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665" yWindow="-15" windowWidth="10710" windowHeight="846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16" i="1" l="1"/>
  <c r="C10" i="1"/>
  <c r="E10" i="1" l="1"/>
  <c r="E16" i="1"/>
  <c r="F10" i="1"/>
  <c r="F16" i="1"/>
  <c r="H16" i="1"/>
  <c r="H10" i="1"/>
</calcChain>
</file>

<file path=xl/sharedStrings.xml><?xml version="1.0" encoding="utf-8"?>
<sst xmlns="http://schemas.openxmlformats.org/spreadsheetml/2006/main" count="38" uniqueCount="28">
  <si>
    <t>項次</t>
  </si>
  <si>
    <t>對 象名 稱</t>
  </si>
  <si>
    <t>支出金額(千元)</t>
  </si>
  <si>
    <t>參加理由(備 註)</t>
  </si>
  <si>
    <t>合計</t>
  </si>
  <si>
    <r>
      <t>總公司工業關係處-</t>
    </r>
    <r>
      <rPr>
        <b/>
        <sz val="12"/>
        <color theme="1"/>
        <rFont val="新細明體"/>
        <family val="1"/>
        <charset val="136"/>
        <scheme val="minor"/>
      </rPr>
      <t>國內</t>
    </r>
    <r>
      <rPr>
        <sz val="12"/>
        <color theme="1"/>
        <rFont val="新細明體"/>
        <family val="2"/>
        <scheme val="minor"/>
      </rPr>
      <t>學術團體及組織</t>
    </r>
    <phoneticPr fontId="1" type="noConversion"/>
  </si>
  <si>
    <t>製表人：</t>
    <phoneticPr fontId="1" type="noConversion"/>
  </si>
  <si>
    <t>員編：</t>
    <phoneticPr fontId="1" type="noConversion"/>
  </si>
  <si>
    <t>分機：</t>
    <phoneticPr fontId="1" type="noConversion"/>
  </si>
  <si>
    <t>電話：(02)8725-</t>
  </si>
  <si>
    <t>李宸年</t>
    <phoneticPr fontId="1" type="noConversion"/>
  </si>
  <si>
    <t>◎製表：</t>
    <phoneticPr fontId="1" type="noConversion"/>
  </si>
  <si>
    <t>◎製表：</t>
    <phoneticPr fontId="1" type="noConversion"/>
  </si>
  <si>
    <t>探採事業部</t>
    <phoneticPr fontId="1" type="noConversion"/>
  </si>
  <si>
    <t>◎製表：葉怡婷 /352926   電話： 037-262100-325</t>
  </si>
  <si>
    <t>合計</t>
    <phoneticPr fontId="1" type="noConversion"/>
  </si>
  <si>
    <t>台灣中油股份有限公司</t>
  </si>
  <si>
    <t xml:space="preserve"> 106年4月參加國際組織學術團體會費用明細表</t>
    <phoneticPr fontId="1" type="noConversion"/>
  </si>
  <si>
    <t>國際進口液化天然氣組織 (GIIGNL)</t>
  </si>
  <si>
    <t>與本公司業務相關</t>
  </si>
  <si>
    <t>與本公司業務相關(歐元)</t>
    <phoneticPr fontId="1" type="noConversion"/>
  </si>
  <si>
    <t>台灣能源技術服務產業發展協會</t>
  </si>
  <si>
    <t>中華民國國際經濟合作協會</t>
  </si>
  <si>
    <t>與石油貿易業務相關</t>
  </si>
  <si>
    <r>
      <t>總公司工業關係處-</t>
    </r>
    <r>
      <rPr>
        <b/>
        <sz val="12"/>
        <color theme="1"/>
        <rFont val="新細明體"/>
        <family val="1"/>
        <charset val="136"/>
        <scheme val="major"/>
      </rPr>
      <t>國際</t>
    </r>
    <r>
      <rPr>
        <sz val="12"/>
        <color theme="1"/>
        <rFont val="新細明體"/>
        <family val="1"/>
        <charset val="136"/>
        <scheme val="major"/>
      </rPr>
      <t>學術團體及組織</t>
    </r>
    <phoneticPr fontId="1" type="noConversion"/>
  </si>
  <si>
    <t>106.5.10製表</t>
    <phoneticPr fontId="1" type="noConversion"/>
  </si>
  <si>
    <t>加強海下技術與事業界聯繫服務</t>
    <phoneticPr fontId="1" type="noConversion"/>
  </si>
  <si>
    <t>中華民國海下技術協會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</si>
</sst>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0000"/>
      <name val="細明體"/>
      <family val="3"/>
      <charset val="136"/>
    </font>
    <font>
      <sz val="26"/>
      <color theme="1"/>
      <name val="新細明體"/>
      <family val="2"/>
      <scheme val="minor"/>
    </font>
    <font>
      <sz val="2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C28" sqref="C28"/>
    </sheetView>
  </sheetViews>
  <sheetFormatPr defaultRowHeight="16.5"/>
  <cols>
    <col min="1" max="1" width="5.5" bestFit="1" customWidth="1"/>
    <col min="2" max="2" width="36.125" bestFit="1" customWidth="1"/>
    <col min="3" max="3" width="15.25" bestFit="1" customWidth="1"/>
    <col min="4" max="4" width="15.875" bestFit="1" customWidth="1"/>
    <col min="5" max="6" width="7.5" bestFit="1" customWidth="1"/>
    <col min="7" max="7" width="14.875" customWidth="1"/>
    <col min="11" max="12" width="0" hidden="1" customWidth="1"/>
  </cols>
  <sheetData>
    <row r="1" spans="1:12">
      <c r="A1" s="40" t="s">
        <v>16</v>
      </c>
      <c r="B1" s="41"/>
      <c r="C1" s="41"/>
      <c r="D1" s="41"/>
      <c r="E1" s="41"/>
      <c r="F1" s="41"/>
      <c r="G1" s="41"/>
      <c r="H1" s="41"/>
    </row>
    <row r="2" spans="1:12">
      <c r="A2" s="41"/>
      <c r="B2" s="41"/>
      <c r="C2" s="41"/>
      <c r="D2" s="41"/>
      <c r="E2" s="41"/>
      <c r="F2" s="41"/>
      <c r="G2" s="41"/>
      <c r="H2" s="41"/>
    </row>
    <row r="3" spans="1:12">
      <c r="A3" s="42" t="s">
        <v>17</v>
      </c>
      <c r="B3" s="43"/>
      <c r="C3" s="43"/>
      <c r="D3" s="43"/>
      <c r="E3" s="43"/>
      <c r="F3" s="43"/>
      <c r="G3" s="43"/>
      <c r="H3" s="43"/>
    </row>
    <row r="4" spans="1:12" ht="17.25" thickBot="1">
      <c r="A4" s="16"/>
      <c r="B4" s="16"/>
      <c r="C4" s="16"/>
      <c r="D4" s="16"/>
      <c r="E4" s="16"/>
      <c r="F4" s="16"/>
      <c r="G4" s="44" t="s">
        <v>25</v>
      </c>
      <c r="H4" s="44"/>
    </row>
    <row r="5" spans="1:12">
      <c r="A5" s="45" t="s">
        <v>5</v>
      </c>
      <c r="B5" s="46"/>
      <c r="C5" s="46"/>
      <c r="D5" s="46"/>
      <c r="E5" s="46"/>
      <c r="F5" s="46"/>
      <c r="G5" s="46"/>
      <c r="H5" s="47"/>
      <c r="K5" t="s">
        <v>6</v>
      </c>
      <c r="L5" s="2" t="s">
        <v>10</v>
      </c>
    </row>
    <row r="6" spans="1:12">
      <c r="A6" s="6" t="s">
        <v>0</v>
      </c>
      <c r="B6" s="5" t="s">
        <v>1</v>
      </c>
      <c r="C6" s="5" t="s">
        <v>2</v>
      </c>
      <c r="D6" s="51" t="s">
        <v>3</v>
      </c>
      <c r="E6" s="51"/>
      <c r="F6" s="51"/>
      <c r="G6" s="51"/>
      <c r="H6" s="52"/>
      <c r="K6" t="s">
        <v>7</v>
      </c>
      <c r="L6" s="3">
        <v>547956</v>
      </c>
    </row>
    <row r="7" spans="1:12">
      <c r="A7" s="6">
        <v>1</v>
      </c>
      <c r="B7" s="5" t="s">
        <v>21</v>
      </c>
      <c r="C7" s="5">
        <v>10</v>
      </c>
      <c r="D7" s="26" t="s">
        <v>19</v>
      </c>
      <c r="E7" s="26"/>
      <c r="F7" s="26"/>
      <c r="G7" s="26"/>
      <c r="H7" s="27"/>
      <c r="K7" t="s">
        <v>8</v>
      </c>
      <c r="L7" s="3">
        <v>8554</v>
      </c>
    </row>
    <row r="8" spans="1:12">
      <c r="A8" s="18">
        <v>2</v>
      </c>
      <c r="B8" s="17" t="s">
        <v>22</v>
      </c>
      <c r="C8" s="19">
        <v>50</v>
      </c>
      <c r="D8" s="35" t="s">
        <v>23</v>
      </c>
      <c r="E8" s="35"/>
      <c r="F8" s="35"/>
      <c r="G8" s="35"/>
      <c r="H8" s="36"/>
    </row>
    <row r="9" spans="1:12" ht="17.25" thickBot="1">
      <c r="A9" s="21"/>
      <c r="B9" s="22"/>
      <c r="C9" s="22"/>
      <c r="D9" s="53"/>
      <c r="E9" s="53"/>
      <c r="F9" s="53"/>
      <c r="G9" s="53"/>
      <c r="H9" s="54"/>
    </row>
    <row r="10" spans="1:12">
      <c r="A10" s="23"/>
      <c r="B10" s="23" t="s">
        <v>4</v>
      </c>
      <c r="C10" s="23">
        <f>SUM(C7:C9)</f>
        <v>60</v>
      </c>
      <c r="D10" s="24" t="s">
        <v>11</v>
      </c>
      <c r="E10" s="23" t="str">
        <f>L5</f>
        <v>李宸年</v>
      </c>
      <c r="F10" s="23">
        <f>L6</f>
        <v>547956</v>
      </c>
      <c r="G10" s="24" t="s">
        <v>9</v>
      </c>
      <c r="H10" s="25">
        <f>L7</f>
        <v>8554</v>
      </c>
    </row>
    <row r="11" spans="1:12" ht="17.25" thickBot="1">
      <c r="A11" s="23"/>
      <c r="B11" s="23"/>
      <c r="C11" s="23"/>
      <c r="D11" s="24"/>
      <c r="E11" s="23"/>
      <c r="F11" s="23"/>
      <c r="G11" s="24"/>
      <c r="H11" s="25"/>
    </row>
    <row r="12" spans="1:12">
      <c r="A12" s="48" t="s">
        <v>24</v>
      </c>
      <c r="B12" s="49"/>
      <c r="C12" s="49"/>
      <c r="D12" s="49"/>
      <c r="E12" s="49"/>
      <c r="F12" s="49"/>
      <c r="G12" s="49"/>
      <c r="H12" s="50"/>
    </row>
    <row r="13" spans="1:12">
      <c r="A13" s="18" t="s">
        <v>0</v>
      </c>
      <c r="B13" s="20" t="s">
        <v>1</v>
      </c>
      <c r="C13" s="20" t="s">
        <v>2</v>
      </c>
      <c r="D13" s="31" t="s">
        <v>3</v>
      </c>
      <c r="E13" s="31"/>
      <c r="F13" s="31"/>
      <c r="G13" s="31"/>
      <c r="H13" s="32"/>
    </row>
    <row r="14" spans="1:12">
      <c r="A14" s="18">
        <v>1</v>
      </c>
      <c r="B14" s="17" t="s">
        <v>18</v>
      </c>
      <c r="C14" s="19">
        <v>10.9</v>
      </c>
      <c r="D14" s="35" t="s">
        <v>20</v>
      </c>
      <c r="E14" s="35"/>
      <c r="F14" s="35"/>
      <c r="G14" s="35"/>
      <c r="H14" s="36"/>
    </row>
    <row r="15" spans="1:12" ht="17.25" thickBot="1">
      <c r="A15" s="7"/>
      <c r="B15" s="8"/>
      <c r="C15" s="8"/>
      <c r="D15" s="37"/>
      <c r="E15" s="38"/>
      <c r="F15" s="38"/>
      <c r="G15" s="38"/>
      <c r="H15" s="39"/>
    </row>
    <row r="16" spans="1:12">
      <c r="B16" t="s">
        <v>4</v>
      </c>
      <c r="C16">
        <f>SUM(C14:C15)</f>
        <v>10.9</v>
      </c>
      <c r="D16" s="4" t="s">
        <v>12</v>
      </c>
      <c r="E16" t="str">
        <f>L5</f>
        <v>李宸年</v>
      </c>
      <c r="F16">
        <f>L6</f>
        <v>547956</v>
      </c>
      <c r="G16" s="4" t="s">
        <v>9</v>
      </c>
      <c r="H16" s="1">
        <f>L7</f>
        <v>8554</v>
      </c>
    </row>
    <row r="17" spans="1:8" ht="17.25" thickBot="1"/>
    <row r="18" spans="1:8">
      <c r="A18" s="45" t="s">
        <v>13</v>
      </c>
      <c r="B18" s="46"/>
      <c r="C18" s="46"/>
      <c r="D18" s="46"/>
      <c r="E18" s="46"/>
      <c r="F18" s="46"/>
      <c r="G18" s="46"/>
      <c r="H18" s="47"/>
    </row>
    <row r="19" spans="1:8">
      <c r="A19" s="9" t="s">
        <v>0</v>
      </c>
      <c r="B19" s="10" t="s">
        <v>1</v>
      </c>
      <c r="C19" s="10" t="s">
        <v>2</v>
      </c>
      <c r="D19" s="33" t="s">
        <v>3</v>
      </c>
      <c r="E19" s="33"/>
      <c r="F19" s="33"/>
      <c r="G19" s="33"/>
      <c r="H19" s="34"/>
    </row>
    <row r="20" spans="1:8">
      <c r="A20" s="9">
        <v>1</v>
      </c>
      <c r="B20" s="10" t="s">
        <v>27</v>
      </c>
      <c r="C20" s="10">
        <v>15</v>
      </c>
      <c r="D20" s="33" t="s">
        <v>26</v>
      </c>
      <c r="E20" s="33"/>
      <c r="F20" s="33"/>
      <c r="G20" s="33"/>
      <c r="H20" s="34"/>
    </row>
    <row r="21" spans="1:8" ht="17.25" thickBot="1">
      <c r="A21" s="11"/>
      <c r="B21" s="12"/>
      <c r="C21" s="13"/>
      <c r="D21" s="28"/>
      <c r="E21" s="28"/>
      <c r="F21" s="28"/>
      <c r="G21" s="28"/>
      <c r="H21" s="29"/>
    </row>
    <row r="22" spans="1:8">
      <c r="A22" s="14"/>
      <c r="B22" s="14" t="s">
        <v>15</v>
      </c>
      <c r="C22" s="15">
        <v>15</v>
      </c>
      <c r="D22" s="30" t="s">
        <v>14</v>
      </c>
      <c r="E22" s="30"/>
      <c r="F22" s="30"/>
      <c r="G22" s="30"/>
      <c r="H22" s="30"/>
    </row>
  </sheetData>
  <mergeCells count="17">
    <mergeCell ref="A1:H2"/>
    <mergeCell ref="A3:H3"/>
    <mergeCell ref="G4:H4"/>
    <mergeCell ref="A5:H5"/>
    <mergeCell ref="A18:H18"/>
    <mergeCell ref="A12:H12"/>
    <mergeCell ref="D6:H6"/>
    <mergeCell ref="D7:H7"/>
    <mergeCell ref="D8:H8"/>
    <mergeCell ref="D9:H9"/>
    <mergeCell ref="D21:H21"/>
    <mergeCell ref="D22:H22"/>
    <mergeCell ref="D13:H13"/>
    <mergeCell ref="D20:H20"/>
    <mergeCell ref="D19:H19"/>
    <mergeCell ref="D14:H14"/>
    <mergeCell ref="D15:H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2017-05-10T08:39:59Z</dcterms:modified>
</cp:coreProperties>
</file>