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317" firstSheet="7" activeTab="11"/>
  </bookViews>
  <sheets>
    <sheet name="10401" sheetId="1" r:id="rId1"/>
    <sheet name="10402" sheetId="2" r:id="rId2"/>
    <sheet name="10403" sheetId="3" r:id="rId3"/>
    <sheet name="10404" sheetId="4" r:id="rId4"/>
    <sheet name="10405" sheetId="5" r:id="rId5"/>
    <sheet name="10406" sheetId="6" r:id="rId6"/>
    <sheet name="10407" sheetId="7" r:id="rId7"/>
    <sheet name="10408" sheetId="8" r:id="rId8"/>
    <sheet name="10409" sheetId="9" r:id="rId9"/>
    <sheet name="10410" sheetId="10" r:id="rId10"/>
    <sheet name="10411" sheetId="11" r:id="rId11"/>
    <sheet name="10412" sheetId="12" r:id="rId12"/>
  </sheets>
  <definedNames/>
  <calcPr fullCalcOnLoad="1"/>
</workbook>
</file>

<file path=xl/sharedStrings.xml><?xml version="1.0" encoding="utf-8"?>
<sst xmlns="http://schemas.openxmlformats.org/spreadsheetml/2006/main" count="165" uniqueCount="85">
  <si>
    <t>計畫名稱</t>
  </si>
  <si>
    <t>金額</t>
  </si>
  <si>
    <t>合      計</t>
  </si>
  <si>
    <t>單位:元</t>
  </si>
  <si>
    <t>保健代餐包原料開發及配方設計</t>
  </si>
  <si>
    <t>台灣中油公司104年1月委託研究費用</t>
  </si>
  <si>
    <t xml:space="preserve">多元醇發酵技術開發研究            </t>
  </si>
  <si>
    <t xml:space="preserve">催化合成生質航空燃油技術研究            </t>
  </si>
  <si>
    <t>生質料源作物基因改良</t>
  </si>
  <si>
    <t>台灣中油公司104年2月委託研究費用</t>
  </si>
  <si>
    <t>大林廠製程氫氣提純系統實場測試及投資設廠評估</t>
  </si>
  <si>
    <t>計畫名稱</t>
  </si>
  <si>
    <t>金額</t>
  </si>
  <si>
    <t>金剛烷製程最佳化及酸性離子液體觸媒回收再生研究</t>
  </si>
  <si>
    <t>薄膜太陽電池相關量產技術研究</t>
  </si>
  <si>
    <t xml:space="preserve">以衣康酸進行無鹵難燃彈性體開發 </t>
  </si>
  <si>
    <t>微藻利用技術評估與開發</t>
  </si>
  <si>
    <t>高溫燃料電池系統測試與關鍵零組件開發</t>
  </si>
  <si>
    <t>台灣中油公司104年3月委託研究費用</t>
  </si>
  <si>
    <t>生質裂解油生產製程研究</t>
  </si>
  <si>
    <t>以DMF及NMP為萃取劑之丁二烯工場建模研究</t>
  </si>
  <si>
    <t>自藻類生產生質乙醇與生質丁醇量產技術之開發</t>
  </si>
  <si>
    <t>有機肥料商品開發</t>
  </si>
  <si>
    <t>「油來遊去」刊物發行策略與效益評估</t>
  </si>
  <si>
    <t>台灣中油股份有限公司石化場區健康調查與評析工作</t>
  </si>
  <si>
    <t>液化石油氣家用市場分析及對價格調整之反應與因應策略</t>
  </si>
  <si>
    <t>台灣中油公司104年4月委託研究費用</t>
  </si>
  <si>
    <t>天然型唾液酸之製備與應用</t>
  </si>
  <si>
    <t>現地氧化處理後之菌種鑑定及生長條件探討</t>
  </si>
  <si>
    <t>高能量密度儲能電池系統關鍵材料開發</t>
  </si>
  <si>
    <t>纖維素產生質乙二醇之高性能觸媒研究</t>
  </si>
  <si>
    <t>鋰鈦氧快速充電鋰電池材料技術開發</t>
  </si>
  <si>
    <t>環境燃燒減排技術開發研究(應用化學螢光法於複合燃料油節能效益評估委託研究)</t>
  </si>
  <si>
    <t>以次/超臨界水進行木質纖維素水解研究</t>
  </si>
  <si>
    <t>五、六碳醣酒精發酵製程改善研究</t>
  </si>
  <si>
    <t>先進鋰離子負極材料開發</t>
  </si>
  <si>
    <t>電動車用鋰電池之非晶型碳材開發(II)-第三年計畫</t>
  </si>
  <si>
    <t>以衣康酸進行無鹵難燃彈性體開發</t>
  </si>
  <si>
    <t>第三代薄膜太陽電池技術研究</t>
  </si>
  <si>
    <t>多元醇發酵技術開發研究</t>
  </si>
  <si>
    <t>電動車用鋰電池之非晶型碳材開發(II)-第二年計畫</t>
  </si>
  <si>
    <t>生技保養品功效性評估</t>
  </si>
  <si>
    <t>台灣中油公司104年5月委託研究費用</t>
  </si>
  <si>
    <t xml:space="preserve">碳基吸附型儲氫材料技術開發 </t>
  </si>
  <si>
    <t xml:space="preserve">薄膜太陽電池相關量產技術研究  </t>
  </si>
  <si>
    <t>新型氫化觸媒研究</t>
  </si>
  <si>
    <t>生技原料安全性評估</t>
  </si>
  <si>
    <t>從天然物篩選延緩衰老功效性成份研究</t>
  </si>
  <si>
    <t>太陽光電系統整合技術研究</t>
  </si>
  <si>
    <t>碳材分散及應用開發計畫</t>
  </si>
  <si>
    <t>睦鄰工作滿意度調查</t>
  </si>
  <si>
    <t>台灣中油公司104年6月委託研究費用</t>
  </si>
  <si>
    <t>國際原油價格與價差之預測模型建構</t>
  </si>
  <si>
    <t>製程氫氣提純系統實場測試及投資設廠評估</t>
  </si>
  <si>
    <t>焦油碳材高值化與超級電容應用技術開發</t>
  </si>
  <si>
    <t>從天然物篩選抗憂減壓功效性成份研究</t>
  </si>
  <si>
    <t>催化合成生質航空燃油技術研究</t>
  </si>
  <si>
    <t>台灣中油公司104年7月委託研究費用</t>
  </si>
  <si>
    <t>應用化學螢光法於複合燃料油節能效益評估委託研究</t>
  </si>
  <si>
    <t>保健代餐包原料開發及配方設計</t>
  </si>
  <si>
    <t>台灣中油公司104年8月委託研究費用</t>
  </si>
  <si>
    <t>台灣中油股份有限公司石化場區健康調查與評析工作</t>
  </si>
  <si>
    <t>「油來遊去」刊物發行策略與效益評估</t>
  </si>
  <si>
    <t>高二元酸轉化率菌種篩選菌種改良</t>
  </si>
  <si>
    <t xml:space="preserve">碳基吸附型儲氫材料技術開發  </t>
  </si>
  <si>
    <t>纖維素產生質乙二醇之高性能觸媒研究</t>
  </si>
  <si>
    <t>微藻利用技術評估與開發</t>
  </si>
  <si>
    <t>台灣中油公司104年9月委託研究費用</t>
  </si>
  <si>
    <t xml:space="preserve">將甲基環己烷異構化成二甲基環戊        </t>
  </si>
  <si>
    <t xml:space="preserve">薄膜太陽電池相關量產技術研究     </t>
  </si>
  <si>
    <t>台中廠至通霄站新設陸管計畫路徑調查及工程可行性評估工作</t>
  </si>
  <si>
    <t>桃園煉油廠第一重油脫硫工場整體產能提升可行性評估計畫</t>
  </si>
  <si>
    <t>能源發展決策評估與諮詢</t>
  </si>
  <si>
    <t>第三座液化天然氣接收站可行性研究及環評工作</t>
  </si>
  <si>
    <t>台灣中油公司104年10月委託研究費用</t>
  </si>
  <si>
    <t>台中廠至通霄站新設陸管計畫路徑調查及工程可行性評估工作</t>
  </si>
  <si>
    <t>中油會員活化及提昇加油站多角化績效之策略研究</t>
  </si>
  <si>
    <t>乳酸菌之抗代謝症候群之研究</t>
  </si>
  <si>
    <t>金鋼烷衍生物開發與應用</t>
  </si>
  <si>
    <t xml:space="preserve">環境燃燒減排技術開發研究(應用化學螢光法於複合燃料油節能效益評估)       </t>
  </si>
  <si>
    <t>台灣中油公司104年11月委託研究費用</t>
  </si>
  <si>
    <t>光電級液態酸酐硬化劑高值化開發與應用驗證研究</t>
  </si>
  <si>
    <t>台灣中油公司104年12月委託研究費用</t>
  </si>
  <si>
    <t xml:space="preserve">高溫燃料電池系統測試與關鍵零組件開發            </t>
  </si>
  <si>
    <t xml:space="preserve">碳基吸附型儲氫材料技術開發  </t>
  </si>
</sst>
</file>

<file path=xl/styles.xml><?xml version="1.0" encoding="utf-8"?>
<styleSheet xmlns="http://schemas.openxmlformats.org/spreadsheetml/2006/main">
  <numFmts count="2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dddd\,\ mmmm\ dd\,\ yyyy"/>
    <numFmt numFmtId="185" formatCode="[$-FFFF]g/&quot;通&quot;&quot;用&quot;&quot;格&quot;&quot;式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#,##0.0"/>
    <numFmt numFmtId="190" formatCode="_(* #,##0.0_);_(* \(#,##0.0\);_(* &quot;-&quot;??_);_(@_)"/>
    <numFmt numFmtId="191" formatCode="_(* #,##0_);_(* \(#,##0\);_(* &quot;-&quot;??_);_(@_)"/>
    <numFmt numFmtId="192" formatCode="[$€-2]\ #,##0.00_);[Red]\([$€-2]\ #,##0.00\)"/>
  </numFmts>
  <fonts count="40">
    <font>
      <sz val="12"/>
      <color indexed="8"/>
      <name val="新細明體"/>
      <family val="1"/>
    </font>
    <font>
      <sz val="9"/>
      <color indexed="8"/>
      <name val="新細明體"/>
      <family val="1"/>
    </font>
    <font>
      <sz val="9"/>
      <name val="新細明體"/>
      <family val="1"/>
    </font>
    <font>
      <sz val="16"/>
      <color indexed="8"/>
      <name val="標楷體"/>
      <family val="4"/>
    </font>
    <font>
      <b/>
      <sz val="16"/>
      <color indexed="8"/>
      <name val="標楷體"/>
      <family val="4"/>
    </font>
    <font>
      <sz val="14"/>
      <color indexed="8"/>
      <name val="標楷體"/>
      <family val="4"/>
    </font>
    <font>
      <sz val="16"/>
      <color indexed="8"/>
      <name val="Times New Roman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1" fillId="0" borderId="0" applyFont="0" applyFill="0" applyBorder="0" applyAlignment="0" applyProtection="0"/>
    <xf numFmtId="0" fontId="28" fillId="22" borderId="2" applyNumberFormat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 horizontal="right" wrapText="1"/>
    </xf>
    <xf numFmtId="4" fontId="3" fillId="0" borderId="0" xfId="0" applyNumberFormat="1" applyFont="1" applyBorder="1" applyAlignment="1">
      <alignment/>
    </xf>
    <xf numFmtId="0" fontId="3" fillId="0" borderId="10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10" xfId="0" applyFont="1" applyFill="1" applyBorder="1" applyAlignment="1">
      <alignment horizontal="center"/>
    </xf>
    <xf numFmtId="191" fontId="6" fillId="0" borderId="10" xfId="33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 vertical="center" wrapText="1"/>
    </xf>
    <xf numFmtId="191" fontId="6" fillId="0" borderId="10" xfId="33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 vertical="center" wrapText="1"/>
    </xf>
    <xf numFmtId="191" fontId="3" fillId="0" borderId="0" xfId="0" applyNumberFormat="1" applyFont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A4" sqref="A4"/>
    </sheetView>
  </sheetViews>
  <sheetFormatPr defaultColWidth="15.50390625" defaultRowHeight="16.5"/>
  <cols>
    <col min="1" max="1" width="55.75390625" style="1" customWidth="1"/>
    <col min="2" max="2" width="23.50390625" style="1" customWidth="1"/>
    <col min="3" max="16384" width="15.50390625" style="1" customWidth="1"/>
  </cols>
  <sheetData>
    <row r="1" spans="1:2" ht="36.75" customHeight="1">
      <c r="A1" s="15" t="s">
        <v>5</v>
      </c>
      <c r="B1" s="15"/>
    </row>
    <row r="2" spans="1:2" ht="26.25" customHeight="1">
      <c r="A2" s="7"/>
      <c r="B2" s="8" t="s">
        <v>3</v>
      </c>
    </row>
    <row r="3" spans="1:15" ht="24.75" customHeight="1">
      <c r="A3" s="9" t="s">
        <v>0</v>
      </c>
      <c r="B3" s="9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7.5" customHeight="1">
      <c r="A4" s="11" t="s">
        <v>4</v>
      </c>
      <c r="B4" s="10">
        <v>341143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40.5" customHeight="1">
      <c r="A5" s="11" t="s">
        <v>6</v>
      </c>
      <c r="B5" s="12">
        <v>214285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35.25" customHeight="1">
      <c r="A6" s="11" t="s">
        <v>7</v>
      </c>
      <c r="B6" s="12">
        <v>221429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35.25" customHeight="1">
      <c r="A7" s="11" t="s">
        <v>8</v>
      </c>
      <c r="B7" s="12">
        <v>214285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31.5" customHeight="1">
      <c r="A8" s="6" t="s">
        <v>2</v>
      </c>
      <c r="B8" s="10">
        <f>SUM(B4:B7)</f>
        <v>991142</v>
      </c>
      <c r="D8" s="3"/>
      <c r="E8" s="3"/>
      <c r="F8" s="3"/>
      <c r="G8" s="3"/>
      <c r="H8" s="3"/>
      <c r="I8" s="3"/>
      <c r="J8" s="3"/>
      <c r="K8" s="3"/>
      <c r="L8" s="3"/>
      <c r="M8" s="3"/>
      <c r="N8" s="4"/>
      <c r="O8" s="4"/>
    </row>
    <row r="9" ht="21">
      <c r="B9" s="5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7">
      <selection activeCell="A12" sqref="A12"/>
    </sheetView>
  </sheetViews>
  <sheetFormatPr defaultColWidth="15.50390625" defaultRowHeight="16.5"/>
  <cols>
    <col min="1" max="1" width="59.50390625" style="1" customWidth="1"/>
    <col min="2" max="2" width="23.50390625" style="1" customWidth="1"/>
    <col min="3" max="3" width="17.625" style="1" bestFit="1" customWidth="1"/>
    <col min="4" max="16384" width="15.50390625" style="1" customWidth="1"/>
  </cols>
  <sheetData>
    <row r="1" spans="1:2" ht="36.75" customHeight="1">
      <c r="A1" s="15" t="s">
        <v>74</v>
      </c>
      <c r="B1" s="15"/>
    </row>
    <row r="2" spans="1:2" ht="26.25" customHeight="1">
      <c r="A2" s="7"/>
      <c r="B2" s="8" t="s">
        <v>3</v>
      </c>
    </row>
    <row r="3" spans="1:15" ht="33.75" customHeight="1">
      <c r="A3" s="13" t="s">
        <v>0</v>
      </c>
      <c r="B3" s="13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9" customHeight="1">
      <c r="A4" s="11" t="s">
        <v>75</v>
      </c>
      <c r="B4" s="12">
        <v>1085714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39" customHeight="1">
      <c r="A5" s="11" t="s">
        <v>76</v>
      </c>
      <c r="B5" s="12">
        <v>257143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39" customHeight="1">
      <c r="A6" s="11" t="s">
        <v>22</v>
      </c>
      <c r="B6" s="12">
        <v>352381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39" customHeight="1">
      <c r="A7" s="11" t="s">
        <v>35</v>
      </c>
      <c r="B7" s="12">
        <v>466500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39" customHeight="1">
      <c r="A8" s="11" t="s">
        <v>36</v>
      </c>
      <c r="B8" s="12">
        <v>3580952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39" customHeight="1">
      <c r="A9" s="11" t="s">
        <v>77</v>
      </c>
      <c r="B9" s="12">
        <v>465000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9" customHeight="1">
      <c r="A10" s="11" t="s">
        <v>78</v>
      </c>
      <c r="B10" s="12">
        <v>916667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39" customHeight="1">
      <c r="A11" s="11" t="s">
        <v>79</v>
      </c>
      <c r="B11" s="12">
        <v>469051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39" customHeight="1">
      <c r="A12" s="11" t="s">
        <v>33</v>
      </c>
      <c r="B12" s="12">
        <v>1021006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36.75" customHeight="1">
      <c r="A13" s="6" t="s">
        <v>2</v>
      </c>
      <c r="B13" s="10">
        <f>SUM(B4:B12)</f>
        <v>8614414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  <c r="O13" s="4"/>
    </row>
    <row r="14" ht="21">
      <c r="B14" s="5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2"/>
  <sheetViews>
    <sheetView zoomScalePageLayoutView="0" workbookViewId="0" topLeftCell="A1">
      <selection activeCell="B11" sqref="B11"/>
    </sheetView>
  </sheetViews>
  <sheetFormatPr defaultColWidth="15.50390625" defaultRowHeight="16.5"/>
  <cols>
    <col min="1" max="1" width="59.50390625" style="1" customWidth="1"/>
    <col min="2" max="2" width="23.50390625" style="1" customWidth="1"/>
    <col min="3" max="3" width="17.625" style="1" bestFit="1" customWidth="1"/>
    <col min="4" max="16384" width="15.50390625" style="1" customWidth="1"/>
  </cols>
  <sheetData>
    <row r="1" spans="1:2" ht="36.75" customHeight="1">
      <c r="A1" s="15" t="s">
        <v>80</v>
      </c>
      <c r="B1" s="15"/>
    </row>
    <row r="2" spans="1:2" ht="26.25" customHeight="1">
      <c r="A2" s="7"/>
      <c r="B2" s="8" t="s">
        <v>3</v>
      </c>
    </row>
    <row r="3" spans="1:15" ht="33.75" customHeight="1">
      <c r="A3" s="13" t="s">
        <v>0</v>
      </c>
      <c r="B3" s="13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9" customHeight="1">
      <c r="A4" s="11" t="s">
        <v>34</v>
      </c>
      <c r="B4" s="12">
        <v>165015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39" customHeight="1">
      <c r="A5" s="11" t="s">
        <v>14</v>
      </c>
      <c r="B5" s="12">
        <v>715952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39" customHeight="1">
      <c r="A6" s="11" t="s">
        <v>41</v>
      </c>
      <c r="B6" s="12">
        <v>262000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39" customHeight="1">
      <c r="A7" s="11" t="s">
        <v>81</v>
      </c>
      <c r="B7" s="12">
        <v>2750000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39" customHeight="1">
      <c r="A8" s="11" t="s">
        <v>55</v>
      </c>
      <c r="B8" s="12">
        <v>358000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39" customHeight="1">
      <c r="A9" s="11" t="s">
        <v>49</v>
      </c>
      <c r="B9" s="12">
        <v>1142857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9" customHeight="1">
      <c r="A10" s="11" t="s">
        <v>54</v>
      </c>
      <c r="B10" s="12">
        <v>723810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36.75" customHeight="1">
      <c r="A11" s="6" t="s">
        <v>2</v>
      </c>
      <c r="B11" s="10">
        <f>SUM(B4:B10)</f>
        <v>6117634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4"/>
      <c r="O11" s="4"/>
    </row>
    <row r="12" ht="21">
      <c r="B12" s="5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PageLayoutView="0" workbookViewId="0" topLeftCell="A1">
      <selection activeCell="C8" sqref="C8"/>
    </sheetView>
  </sheetViews>
  <sheetFormatPr defaultColWidth="15.50390625" defaultRowHeight="16.5"/>
  <cols>
    <col min="1" max="1" width="59.50390625" style="1" customWidth="1"/>
    <col min="2" max="2" width="23.50390625" style="1" customWidth="1"/>
    <col min="3" max="3" width="17.625" style="1" bestFit="1" customWidth="1"/>
    <col min="4" max="16384" width="15.50390625" style="1" customWidth="1"/>
  </cols>
  <sheetData>
    <row r="1" spans="1:2" ht="36.75" customHeight="1">
      <c r="A1" s="15" t="s">
        <v>82</v>
      </c>
      <c r="B1" s="15"/>
    </row>
    <row r="2" spans="1:2" ht="26.25" customHeight="1">
      <c r="A2" s="7"/>
      <c r="B2" s="8" t="s">
        <v>3</v>
      </c>
    </row>
    <row r="3" spans="1:15" ht="33.75" customHeight="1">
      <c r="A3" s="13" t="s">
        <v>0</v>
      </c>
      <c r="B3" s="13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9" customHeight="1">
      <c r="A4" s="11" t="s">
        <v>83</v>
      </c>
      <c r="B4" s="12">
        <v>881905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39" customHeight="1">
      <c r="A5" s="11" t="s">
        <v>19</v>
      </c>
      <c r="B5" s="12">
        <v>909524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39" customHeight="1">
      <c r="A6" s="11" t="s">
        <v>48</v>
      </c>
      <c r="B6" s="12">
        <v>219405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39" customHeight="1">
      <c r="A7" s="11" t="s">
        <v>84</v>
      </c>
      <c r="B7" s="12">
        <v>630490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36.75" customHeight="1">
      <c r="A8" s="6" t="s">
        <v>2</v>
      </c>
      <c r="B8" s="10">
        <f>SUM(B4:B7)</f>
        <v>2641324</v>
      </c>
      <c r="D8" s="3"/>
      <c r="E8" s="3"/>
      <c r="F8" s="3"/>
      <c r="G8" s="3"/>
      <c r="H8" s="3"/>
      <c r="I8" s="3"/>
      <c r="J8" s="3"/>
      <c r="K8" s="3"/>
      <c r="L8" s="3"/>
      <c r="M8" s="3"/>
      <c r="N8" s="4"/>
      <c r="O8" s="4"/>
    </row>
    <row r="9" ht="21">
      <c r="B9" s="5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zoomScalePageLayoutView="0" workbookViewId="0" topLeftCell="A7">
      <selection activeCell="A7" sqref="A7"/>
    </sheetView>
  </sheetViews>
  <sheetFormatPr defaultColWidth="15.50390625" defaultRowHeight="16.5"/>
  <cols>
    <col min="1" max="1" width="59.50390625" style="1" customWidth="1"/>
    <col min="2" max="2" width="23.50390625" style="1" customWidth="1"/>
    <col min="3" max="3" width="17.625" style="1" bestFit="1" customWidth="1"/>
    <col min="4" max="16384" width="15.50390625" style="1" customWidth="1"/>
  </cols>
  <sheetData>
    <row r="1" spans="1:2" ht="36.75" customHeight="1">
      <c r="A1" s="15" t="s">
        <v>9</v>
      </c>
      <c r="B1" s="15"/>
    </row>
    <row r="2" spans="1:2" ht="26.25" customHeight="1">
      <c r="A2" s="7"/>
      <c r="B2" s="8" t="s">
        <v>3</v>
      </c>
    </row>
    <row r="3" spans="1:15" ht="33.75" customHeight="1">
      <c r="A3" s="13" t="s">
        <v>11</v>
      </c>
      <c r="B3" s="13" t="s">
        <v>12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42.75" customHeight="1">
      <c r="A4" s="11" t="s">
        <v>10</v>
      </c>
      <c r="B4" s="12">
        <v>909866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39.75" customHeight="1">
      <c r="A5" s="11" t="s">
        <v>23</v>
      </c>
      <c r="B5" s="12">
        <v>219048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40.5" customHeight="1">
      <c r="A6" s="11" t="s">
        <v>24</v>
      </c>
      <c r="B6" s="12">
        <v>1860000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45" customHeight="1">
      <c r="A7" s="11" t="s">
        <v>25</v>
      </c>
      <c r="B7" s="12">
        <v>940000</v>
      </c>
      <c r="C7" s="14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39" customHeight="1">
      <c r="A8" s="11" t="s">
        <v>13</v>
      </c>
      <c r="B8" s="12">
        <v>757172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39" customHeight="1">
      <c r="A9" s="11" t="s">
        <v>14</v>
      </c>
      <c r="B9" s="12">
        <v>715952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9" customHeight="1">
      <c r="A10" s="11" t="s">
        <v>15</v>
      </c>
      <c r="B10" s="12">
        <v>1414584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39" customHeight="1">
      <c r="A11" s="11" t="s">
        <v>16</v>
      </c>
      <c r="B11" s="12">
        <v>435714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39" customHeight="1">
      <c r="A12" s="11" t="s">
        <v>17</v>
      </c>
      <c r="B12" s="12">
        <v>1543333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36.75" customHeight="1">
      <c r="A13" s="6" t="s">
        <v>2</v>
      </c>
      <c r="B13" s="10">
        <f>SUM(B4:B12)</f>
        <v>8795669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  <c r="O13" s="4"/>
    </row>
    <row r="14" ht="21">
      <c r="B14" s="5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"/>
  <sheetViews>
    <sheetView zoomScalePageLayoutView="0" workbookViewId="0" topLeftCell="A1">
      <selection activeCell="A11" sqref="A11"/>
    </sheetView>
  </sheetViews>
  <sheetFormatPr defaultColWidth="15.50390625" defaultRowHeight="16.5"/>
  <cols>
    <col min="1" max="1" width="59.50390625" style="1" customWidth="1"/>
    <col min="2" max="2" width="23.50390625" style="1" customWidth="1"/>
    <col min="3" max="3" width="17.625" style="1" bestFit="1" customWidth="1"/>
    <col min="4" max="16384" width="15.50390625" style="1" customWidth="1"/>
  </cols>
  <sheetData>
    <row r="1" spans="1:2" ht="36.75" customHeight="1">
      <c r="A1" s="15" t="s">
        <v>18</v>
      </c>
      <c r="B1" s="15"/>
    </row>
    <row r="2" spans="1:2" ht="26.25" customHeight="1">
      <c r="A2" s="7"/>
      <c r="B2" s="8" t="s">
        <v>3</v>
      </c>
    </row>
    <row r="3" spans="1:15" ht="33.75" customHeight="1">
      <c r="A3" s="13" t="s">
        <v>0</v>
      </c>
      <c r="B3" s="13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9" customHeight="1">
      <c r="A4" s="11" t="s">
        <v>19</v>
      </c>
      <c r="B4" s="12">
        <v>909524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39" customHeight="1">
      <c r="A5" s="11" t="s">
        <v>20</v>
      </c>
      <c r="B5" s="12">
        <v>409524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39" customHeight="1">
      <c r="A6" s="11" t="s">
        <v>21</v>
      </c>
      <c r="B6" s="12">
        <v>226191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39" customHeight="1">
      <c r="A7" s="11" t="s">
        <v>22</v>
      </c>
      <c r="B7" s="12">
        <v>440476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36.75" customHeight="1">
      <c r="A8" s="6" t="s">
        <v>2</v>
      </c>
      <c r="B8" s="10">
        <f>SUM(B4:B7)</f>
        <v>1985715</v>
      </c>
      <c r="D8" s="3"/>
      <c r="E8" s="3"/>
      <c r="F8" s="3"/>
      <c r="G8" s="3"/>
      <c r="H8" s="3"/>
      <c r="I8" s="3"/>
      <c r="J8" s="3"/>
      <c r="K8" s="3"/>
      <c r="L8" s="3"/>
      <c r="M8" s="3"/>
      <c r="N8" s="4"/>
      <c r="O8" s="4"/>
    </row>
    <row r="9" ht="21">
      <c r="B9" s="5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3">
      <selection activeCell="A20" sqref="A20"/>
    </sheetView>
  </sheetViews>
  <sheetFormatPr defaultColWidth="15.50390625" defaultRowHeight="16.5"/>
  <cols>
    <col min="1" max="1" width="59.50390625" style="1" customWidth="1"/>
    <col min="2" max="2" width="23.50390625" style="1" customWidth="1"/>
    <col min="3" max="3" width="17.625" style="1" bestFit="1" customWidth="1"/>
    <col min="4" max="16384" width="15.50390625" style="1" customWidth="1"/>
  </cols>
  <sheetData>
    <row r="1" spans="1:2" ht="36.75" customHeight="1">
      <c r="A1" s="15" t="s">
        <v>26</v>
      </c>
      <c r="B1" s="15"/>
    </row>
    <row r="2" spans="1:2" ht="26.25" customHeight="1">
      <c r="A2" s="7"/>
      <c r="B2" s="8" t="s">
        <v>3</v>
      </c>
    </row>
    <row r="3" spans="1:15" ht="33.75" customHeight="1">
      <c r="A3" s="13" t="s">
        <v>0</v>
      </c>
      <c r="B3" s="13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9" customHeight="1">
      <c r="A4" s="11" t="s">
        <v>27</v>
      </c>
      <c r="B4" s="12">
        <v>1728572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39" customHeight="1">
      <c r="A5" s="11" t="s">
        <v>28</v>
      </c>
      <c r="B5" s="12">
        <v>268500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39" customHeight="1">
      <c r="A6" s="11" t="s">
        <v>29</v>
      </c>
      <c r="B6" s="12">
        <v>337590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39" customHeight="1">
      <c r="A7" s="11" t="s">
        <v>30</v>
      </c>
      <c r="B7" s="12">
        <v>228572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39" customHeight="1">
      <c r="A8" s="11" t="s">
        <v>31</v>
      </c>
      <c r="B8" s="12">
        <v>470189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39" customHeight="1">
      <c r="A9" s="11" t="s">
        <v>8</v>
      </c>
      <c r="B9" s="12">
        <v>214286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9" customHeight="1">
      <c r="A10" s="11" t="s">
        <v>32</v>
      </c>
      <c r="B10" s="12">
        <v>469051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39" customHeight="1">
      <c r="A11" s="11" t="s">
        <v>33</v>
      </c>
      <c r="B11" s="12">
        <v>1021006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39" customHeight="1">
      <c r="A12" s="11" t="s">
        <v>34</v>
      </c>
      <c r="B12" s="12">
        <v>226190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39" customHeight="1">
      <c r="A13" s="11" t="s">
        <v>35</v>
      </c>
      <c r="B13" s="12">
        <v>466500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39" customHeight="1">
      <c r="A14" s="11" t="s">
        <v>36</v>
      </c>
      <c r="B14" s="12">
        <v>2685714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39" customHeight="1">
      <c r="A15" s="11" t="s">
        <v>37</v>
      </c>
      <c r="B15" s="12">
        <v>282916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39" customHeight="1">
      <c r="A16" s="11" t="s">
        <v>17</v>
      </c>
      <c r="B16" s="12">
        <v>1102381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39" customHeight="1">
      <c r="A17" s="11" t="s">
        <v>38</v>
      </c>
      <c r="B17" s="12">
        <v>457143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39" customHeight="1">
      <c r="A18" s="11" t="s">
        <v>39</v>
      </c>
      <c r="B18" s="12">
        <v>214286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39" customHeight="1">
      <c r="A19" s="11" t="s">
        <v>40</v>
      </c>
      <c r="B19" s="12">
        <v>3695238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 ht="39" customHeight="1">
      <c r="A20" s="11" t="s">
        <v>41</v>
      </c>
      <c r="B20" s="12">
        <v>524000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36.75" customHeight="1">
      <c r="A21" s="6" t="s">
        <v>2</v>
      </c>
      <c r="B21" s="10">
        <f>SUM(B4:B20)</f>
        <v>14392134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4"/>
      <c r="O21" s="4"/>
    </row>
    <row r="22" ht="21">
      <c r="B22" s="5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0">
      <selection activeCell="C16" sqref="C16"/>
    </sheetView>
  </sheetViews>
  <sheetFormatPr defaultColWidth="15.50390625" defaultRowHeight="16.5"/>
  <cols>
    <col min="1" max="1" width="59.50390625" style="1" customWidth="1"/>
    <col min="2" max="2" width="23.50390625" style="1" customWidth="1"/>
    <col min="3" max="3" width="17.625" style="1" bestFit="1" customWidth="1"/>
    <col min="4" max="16384" width="15.50390625" style="1" customWidth="1"/>
  </cols>
  <sheetData>
    <row r="1" spans="1:2" ht="36.75" customHeight="1">
      <c r="A1" s="15" t="s">
        <v>42</v>
      </c>
      <c r="B1" s="15"/>
    </row>
    <row r="2" spans="1:2" ht="26.25" customHeight="1">
      <c r="A2" s="7"/>
      <c r="B2" s="8" t="s">
        <v>3</v>
      </c>
    </row>
    <row r="3" spans="1:15" ht="33.75" customHeight="1">
      <c r="A3" s="13" t="s">
        <v>0</v>
      </c>
      <c r="B3" s="13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9" customHeight="1">
      <c r="A4" s="11" t="s">
        <v>43</v>
      </c>
      <c r="B4" s="12">
        <v>129424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39" customHeight="1">
      <c r="A5" s="11" t="s">
        <v>30</v>
      </c>
      <c r="B5" s="12">
        <v>228571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39" customHeight="1">
      <c r="A6" s="11" t="s">
        <v>44</v>
      </c>
      <c r="B6" s="12">
        <v>715952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39" customHeight="1">
      <c r="A7" s="11" t="s">
        <v>45</v>
      </c>
      <c r="B7" s="12">
        <v>467619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39" customHeight="1">
      <c r="A8" s="11" t="s">
        <v>46</v>
      </c>
      <c r="B8" s="12">
        <v>1714286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39" customHeight="1">
      <c r="A9" s="11" t="s">
        <v>47</v>
      </c>
      <c r="B9" s="12">
        <v>525714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9" customHeight="1">
      <c r="A10" s="11" t="s">
        <v>29</v>
      </c>
      <c r="B10" s="12">
        <v>337589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39" customHeight="1">
      <c r="A11" s="11" t="s">
        <v>21</v>
      </c>
      <c r="B11" s="12">
        <v>226190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39" customHeight="1">
      <c r="A12" s="11" t="s">
        <v>48</v>
      </c>
      <c r="B12" s="12">
        <v>438809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39" customHeight="1">
      <c r="A13" s="11" t="s">
        <v>49</v>
      </c>
      <c r="B13" s="12">
        <v>1142857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36.75" customHeight="1">
      <c r="A14" s="6" t="s">
        <v>2</v>
      </c>
      <c r="B14" s="10">
        <f>SUM(B4:B13)</f>
        <v>5927011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4"/>
      <c r="O14" s="4"/>
    </row>
    <row r="15" ht="21">
      <c r="B15" s="5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4" sqref="A4"/>
    </sheetView>
  </sheetViews>
  <sheetFormatPr defaultColWidth="15.50390625" defaultRowHeight="16.5"/>
  <cols>
    <col min="1" max="1" width="59.50390625" style="1" customWidth="1"/>
    <col min="2" max="2" width="23.50390625" style="1" customWidth="1"/>
    <col min="3" max="3" width="17.625" style="1" bestFit="1" customWidth="1"/>
    <col min="4" max="16384" width="15.50390625" style="1" customWidth="1"/>
  </cols>
  <sheetData>
    <row r="1" spans="1:2" ht="36.75" customHeight="1">
      <c r="A1" s="15" t="s">
        <v>51</v>
      </c>
      <c r="B1" s="15"/>
    </row>
    <row r="2" spans="1:2" ht="26.25" customHeight="1">
      <c r="A2" s="7"/>
      <c r="B2" s="8" t="s">
        <v>3</v>
      </c>
    </row>
    <row r="3" spans="1:15" ht="33.75" customHeight="1">
      <c r="A3" s="13" t="s">
        <v>0</v>
      </c>
      <c r="B3" s="13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9" customHeight="1">
      <c r="A4" s="11" t="s">
        <v>50</v>
      </c>
      <c r="B4" s="12">
        <v>265000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39" customHeight="1">
      <c r="A5" s="11" t="s">
        <v>52</v>
      </c>
      <c r="B5" s="12">
        <v>410000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39" customHeight="1">
      <c r="A6" s="11" t="s">
        <v>53</v>
      </c>
      <c r="B6" s="12">
        <v>2102991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39" customHeight="1">
      <c r="A7" s="11" t="s">
        <v>54</v>
      </c>
      <c r="B7" s="12">
        <v>542857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39" customHeight="1">
      <c r="A8" s="11" t="s">
        <v>13</v>
      </c>
      <c r="B8" s="12">
        <v>1009562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39" customHeight="1">
      <c r="A9" s="11" t="s">
        <v>55</v>
      </c>
      <c r="B9" s="12">
        <v>537000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9" customHeight="1">
      <c r="A10" s="11" t="s">
        <v>43</v>
      </c>
      <c r="B10" s="12">
        <v>733403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39" customHeight="1">
      <c r="A11" s="11" t="s">
        <v>39</v>
      </c>
      <c r="B11" s="12">
        <v>214286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39" customHeight="1">
      <c r="A12" s="11" t="s">
        <v>56</v>
      </c>
      <c r="B12" s="12">
        <v>221428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39" customHeight="1">
      <c r="A13" s="11" t="s">
        <v>19</v>
      </c>
      <c r="B13" s="12">
        <v>909524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36.75" customHeight="1">
      <c r="A14" s="6" t="s">
        <v>2</v>
      </c>
      <c r="B14" s="10">
        <f>SUM(B4:B13)</f>
        <v>6946051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4"/>
      <c r="O14" s="4"/>
    </row>
    <row r="15" ht="21">
      <c r="B15" s="5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3">
      <selection activeCell="A6" sqref="A6"/>
    </sheetView>
  </sheetViews>
  <sheetFormatPr defaultColWidth="15.50390625" defaultRowHeight="16.5"/>
  <cols>
    <col min="1" max="1" width="59.50390625" style="1" customWidth="1"/>
    <col min="2" max="2" width="23.50390625" style="1" customWidth="1"/>
    <col min="3" max="3" width="17.625" style="1" bestFit="1" customWidth="1"/>
    <col min="4" max="16384" width="15.50390625" style="1" customWidth="1"/>
  </cols>
  <sheetData>
    <row r="1" spans="1:2" ht="36.75" customHeight="1">
      <c r="A1" s="15" t="s">
        <v>57</v>
      </c>
      <c r="B1" s="15"/>
    </row>
    <row r="2" spans="1:2" ht="26.25" customHeight="1">
      <c r="A2" s="7"/>
      <c r="B2" s="8" t="s">
        <v>3</v>
      </c>
    </row>
    <row r="3" spans="1:15" ht="33.75" customHeight="1">
      <c r="A3" s="13" t="s">
        <v>0</v>
      </c>
      <c r="B3" s="13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9" customHeight="1">
      <c r="A4" s="11" t="s">
        <v>27</v>
      </c>
      <c r="B4" s="12">
        <v>2304762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39" customHeight="1">
      <c r="A5" s="11" t="s">
        <v>34</v>
      </c>
      <c r="B5" s="12">
        <v>226191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39" customHeight="1">
      <c r="A6" s="11" t="s">
        <v>70</v>
      </c>
      <c r="B6" s="12">
        <v>2171429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39" customHeight="1">
      <c r="A7" s="11" t="s">
        <v>71</v>
      </c>
      <c r="B7" s="12">
        <v>1569897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39" customHeight="1">
      <c r="A8" s="11" t="s">
        <v>56</v>
      </c>
      <c r="B8" s="12">
        <v>221429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39" customHeight="1">
      <c r="A9" s="11" t="s">
        <v>37</v>
      </c>
      <c r="B9" s="12">
        <v>282916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9" customHeight="1">
      <c r="A10" s="11" t="s">
        <v>58</v>
      </c>
      <c r="B10" s="12">
        <v>469051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39" customHeight="1">
      <c r="A11" s="11" t="s">
        <v>72</v>
      </c>
      <c r="B11" s="12">
        <v>61944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39" customHeight="1">
      <c r="A12" s="11" t="s">
        <v>33</v>
      </c>
      <c r="B12" s="12">
        <v>1021006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39" customHeight="1">
      <c r="A13" s="11" t="s">
        <v>8</v>
      </c>
      <c r="B13" s="12">
        <v>214286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39" customHeight="1">
      <c r="A14" s="11" t="s">
        <v>29</v>
      </c>
      <c r="B14" s="12">
        <v>337587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39" customHeight="1">
      <c r="A15" s="11" t="s">
        <v>28</v>
      </c>
      <c r="B15" s="12">
        <v>268500</v>
      </c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39" customHeight="1">
      <c r="A16" s="11" t="s">
        <v>46</v>
      </c>
      <c r="B16" s="12">
        <v>1714285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39" customHeight="1">
      <c r="A17" s="11" t="s">
        <v>17</v>
      </c>
      <c r="B17" s="12">
        <v>881905</v>
      </c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39" customHeight="1">
      <c r="A18" s="11" t="s">
        <v>59</v>
      </c>
      <c r="B18" s="12">
        <v>341143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36.75" customHeight="1">
      <c r="A19" s="6" t="s">
        <v>2</v>
      </c>
      <c r="B19" s="10">
        <f>SUM(B4:B18)</f>
        <v>12086331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4"/>
      <c r="O19" s="4"/>
    </row>
    <row r="20" ht="21">
      <c r="B20" s="5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1"/>
  <sheetViews>
    <sheetView zoomScalePageLayoutView="0" workbookViewId="0" topLeftCell="A4">
      <selection activeCell="C14" sqref="C14"/>
    </sheetView>
  </sheetViews>
  <sheetFormatPr defaultColWidth="15.50390625" defaultRowHeight="16.5"/>
  <cols>
    <col min="1" max="1" width="59.50390625" style="1" customWidth="1"/>
    <col min="2" max="2" width="23.50390625" style="1" customWidth="1"/>
    <col min="3" max="3" width="17.625" style="1" bestFit="1" customWidth="1"/>
    <col min="4" max="16384" width="15.50390625" style="1" customWidth="1"/>
  </cols>
  <sheetData>
    <row r="1" spans="1:2" ht="36.75" customHeight="1">
      <c r="A1" s="15" t="s">
        <v>60</v>
      </c>
      <c r="B1" s="15"/>
    </row>
    <row r="2" spans="1:2" ht="26.25" customHeight="1">
      <c r="A2" s="7"/>
      <c r="B2" s="8" t="s">
        <v>3</v>
      </c>
    </row>
    <row r="3" spans="1:15" ht="33.75" customHeight="1">
      <c r="A3" s="13" t="s">
        <v>0</v>
      </c>
      <c r="B3" s="13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9" customHeight="1">
      <c r="A4" s="11" t="s">
        <v>61</v>
      </c>
      <c r="B4" s="12">
        <v>1395000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39" customHeight="1">
      <c r="A5" s="11" t="s">
        <v>62</v>
      </c>
      <c r="B5" s="12">
        <v>219048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39" customHeight="1">
      <c r="A6" s="11" t="s">
        <v>63</v>
      </c>
      <c r="B6" s="12">
        <v>537143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39" customHeight="1">
      <c r="A7" s="11" t="s">
        <v>64</v>
      </c>
      <c r="B7" s="12">
        <v>630492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39" customHeight="1">
      <c r="A8" s="11" t="s">
        <v>65</v>
      </c>
      <c r="B8" s="12">
        <v>228572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39" customHeight="1">
      <c r="A9" s="11" t="s">
        <v>66</v>
      </c>
      <c r="B9" s="12">
        <v>435715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6.75" customHeight="1">
      <c r="A10" s="6" t="s">
        <v>2</v>
      </c>
      <c r="B10" s="10">
        <f>SUM(B4:B9)</f>
        <v>3445970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4"/>
      <c r="O10" s="4"/>
    </row>
    <row r="11" ht="21">
      <c r="B11" s="5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5"/>
  <sheetViews>
    <sheetView zoomScalePageLayoutView="0" workbookViewId="0" topLeftCell="A1">
      <selection activeCell="A5" sqref="A5"/>
    </sheetView>
  </sheetViews>
  <sheetFormatPr defaultColWidth="15.50390625" defaultRowHeight="16.5"/>
  <cols>
    <col min="1" max="1" width="59.50390625" style="1" customWidth="1"/>
    <col min="2" max="2" width="23.50390625" style="1" customWidth="1"/>
    <col min="3" max="3" width="17.625" style="1" bestFit="1" customWidth="1"/>
    <col min="4" max="16384" width="15.50390625" style="1" customWidth="1"/>
  </cols>
  <sheetData>
    <row r="1" spans="1:2" ht="36.75" customHeight="1">
      <c r="A1" s="15" t="s">
        <v>67</v>
      </c>
      <c r="B1" s="15"/>
    </row>
    <row r="2" spans="1:2" ht="26.25" customHeight="1">
      <c r="A2" s="7"/>
      <c r="B2" s="8" t="s">
        <v>3</v>
      </c>
    </row>
    <row r="3" spans="1:15" ht="33.75" customHeight="1">
      <c r="A3" s="13" t="s">
        <v>0</v>
      </c>
      <c r="B3" s="13" t="s">
        <v>1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39" customHeight="1">
      <c r="A4" s="11" t="s">
        <v>61</v>
      </c>
      <c r="B4" s="12">
        <v>930000</v>
      </c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39" customHeight="1">
      <c r="A5" s="11" t="s">
        <v>73</v>
      </c>
      <c r="B5" s="12">
        <v>8986572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39" customHeight="1">
      <c r="A6" s="11" t="s">
        <v>47</v>
      </c>
      <c r="B6" s="12">
        <v>350476</v>
      </c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15" ht="39" customHeight="1">
      <c r="A7" s="11" t="s">
        <v>68</v>
      </c>
      <c r="B7" s="12">
        <v>439116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39" customHeight="1">
      <c r="A8" s="11" t="s">
        <v>69</v>
      </c>
      <c r="B8" s="12">
        <v>715952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</row>
    <row r="9" spans="1:15" ht="39" customHeight="1">
      <c r="A9" s="11" t="s">
        <v>21</v>
      </c>
      <c r="B9" s="12">
        <v>226191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</row>
    <row r="10" spans="1:15" ht="39" customHeight="1">
      <c r="A10" s="11" t="s">
        <v>19</v>
      </c>
      <c r="B10" s="12">
        <v>909524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1:15" ht="39" customHeight="1">
      <c r="A11" s="11" t="s">
        <v>39</v>
      </c>
      <c r="B11" s="12">
        <v>214286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39" customHeight="1">
      <c r="A12" s="11" t="s">
        <v>37</v>
      </c>
      <c r="B12" s="12">
        <v>282917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5" ht="39" customHeight="1">
      <c r="A13" s="11" t="s">
        <v>8</v>
      </c>
      <c r="B13" s="12">
        <v>214286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5" ht="36.75" customHeight="1">
      <c r="A14" s="6" t="s">
        <v>2</v>
      </c>
      <c r="B14" s="10">
        <f>SUM(B4:B13)</f>
        <v>13269320</v>
      </c>
      <c r="D14" s="3"/>
      <c r="E14" s="3"/>
      <c r="F14" s="3"/>
      <c r="G14" s="3"/>
      <c r="H14" s="3"/>
      <c r="I14" s="3"/>
      <c r="J14" s="3"/>
      <c r="K14" s="3"/>
      <c r="L14" s="3"/>
      <c r="M14" s="3"/>
      <c r="N14" s="4"/>
      <c r="O14" s="4"/>
    </row>
    <row r="15" ht="21">
      <c r="B15" s="5"/>
    </row>
  </sheetData>
  <sheetProtection/>
  <mergeCells count="1"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鄭益昌</dc:creator>
  <cp:keywords/>
  <dc:description/>
  <cp:lastModifiedBy>鄭益昌</cp:lastModifiedBy>
  <cp:lastPrinted>2015-10-29T09:22:17Z</cp:lastPrinted>
  <dcterms:created xsi:type="dcterms:W3CDTF">2008-09-11T09:19:17Z</dcterms:created>
  <dcterms:modified xsi:type="dcterms:W3CDTF">2016-01-22T03:58:09Z</dcterms:modified>
  <cp:category/>
  <cp:version/>
  <cp:contentType/>
  <cp:contentStatus/>
</cp:coreProperties>
</file>