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9405" activeTab="0"/>
  </bookViews>
  <sheets>
    <sheet name="101102比較" sheetId="1" r:id="rId1"/>
  </sheets>
  <externalReferences>
    <externalReference r:id="rId4"/>
  </externalReferences>
  <definedNames>
    <definedName name="C_">#N/A</definedName>
    <definedName name="CCARGO">#N/A</definedName>
    <definedName name="CORDER">#N/A</definedName>
    <definedName name="CRATE">#N/A</definedName>
    <definedName name="CRECBBL">#N/A</definedName>
    <definedName name="I">#N/A</definedName>
    <definedName name="ICARGO">#N/A</definedName>
    <definedName name="IORDER">#N/A</definedName>
    <definedName name="IRATE">#N/A</definedName>
    <definedName name="IRECBBL">#N/A</definedName>
    <definedName name="rep_1">'[1]FOB-1'!#REF!</definedName>
    <definedName name="REP_3">#REF!</definedName>
    <definedName name="進口原油簡表">#REF!</definedName>
  </definedNames>
  <calcPr fullCalcOnLoad="1"/>
</workbook>
</file>

<file path=xl/sharedStrings.xml><?xml version="1.0" encoding="utf-8"?>
<sst xmlns="http://schemas.openxmlformats.org/spreadsheetml/2006/main" count="55" uniqueCount="33">
  <si>
    <r>
      <t>中油公司</t>
    </r>
    <r>
      <rPr>
        <b/>
        <sz val="20"/>
        <rFont val="Times New Roman"/>
        <family val="1"/>
      </rPr>
      <t>101</t>
    </r>
    <r>
      <rPr>
        <b/>
        <sz val="20"/>
        <rFont val="標楷體"/>
        <family val="4"/>
      </rPr>
      <t>、</t>
    </r>
    <r>
      <rPr>
        <b/>
        <sz val="20"/>
        <rFont val="Times New Roman"/>
        <family val="1"/>
      </rPr>
      <t>102</t>
    </r>
    <r>
      <rPr>
        <b/>
        <sz val="20"/>
        <rFont val="標楷體"/>
        <family val="4"/>
      </rPr>
      <t>年各月原油進口成本</t>
    </r>
  </si>
  <si>
    <t>月份</t>
  </si>
  <si>
    <t>原油分類</t>
  </si>
  <si>
    <t>A油</t>
  </si>
  <si>
    <t>B油</t>
  </si>
  <si>
    <t>C油</t>
  </si>
  <si>
    <t>D油</t>
  </si>
  <si>
    <t>E油</t>
  </si>
  <si>
    <t>總量 / FOB平均單價
(美元/桶)</t>
  </si>
  <si>
    <t>7D3B月均價
(美元/桶)</t>
  </si>
  <si>
    <t>1月</t>
  </si>
  <si>
    <t>FOB單價
(美元/桶)</t>
  </si>
  <si>
    <t>2月</t>
  </si>
  <si>
    <t>3月</t>
  </si>
  <si>
    <t>4月</t>
  </si>
  <si>
    <t>5月</t>
  </si>
  <si>
    <t>6月</t>
  </si>
  <si>
    <t>附註:</t>
  </si>
  <si>
    <t>(1)A油：高硫原油</t>
  </si>
  <si>
    <t>(3)C油：低硫原油</t>
  </si>
  <si>
    <t>(4)D油：重質低硫原油</t>
  </si>
  <si>
    <t>(5)E油：凝結油</t>
  </si>
  <si>
    <t>數量
(千桶)</t>
  </si>
  <si>
    <t>(2)B油：高硫原油(主要作為供應潤滑油進料油)</t>
  </si>
  <si>
    <t>7月</t>
  </si>
  <si>
    <t>8月</t>
  </si>
  <si>
    <t>9月</t>
  </si>
  <si>
    <t>10月</t>
  </si>
  <si>
    <t>數量
(千桶)</t>
  </si>
  <si>
    <t>FOB單價
(美元/桶)</t>
  </si>
  <si>
    <t>11月</t>
  </si>
  <si>
    <t>12月</t>
  </si>
  <si>
    <t>全年
平均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</si>
</sst>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);\(#,##0\)"/>
  </numFmts>
  <fonts count="49">
    <font>
      <sz val="12"/>
      <name val="Courier"/>
      <family val="3"/>
    </font>
    <font>
      <sz val="12"/>
      <color indexed="8"/>
      <name val="新細明體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</borders>
  <cellStyleXfs count="61">
    <xf numFmtId="39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0">
    <xf numFmtId="39" fontId="0" fillId="0" borderId="0" xfId="0" applyAlignment="1">
      <alignment/>
    </xf>
    <xf numFmtId="39" fontId="6" fillId="0" borderId="0" xfId="0" applyFont="1" applyAlignment="1">
      <alignment vertical="center"/>
    </xf>
    <xf numFmtId="176" fontId="6" fillId="0" borderId="0" xfId="33" applyFont="1" applyAlignment="1">
      <alignment vertical="center"/>
    </xf>
    <xf numFmtId="39" fontId="6" fillId="0" borderId="0" xfId="0" applyFont="1" applyBorder="1" applyAlignment="1">
      <alignment vertical="center"/>
    </xf>
    <xf numFmtId="49" fontId="8" fillId="0" borderId="10" xfId="33" applyNumberFormat="1" applyFont="1" applyBorder="1" applyAlignment="1">
      <alignment horizontal="center" vertical="center"/>
    </xf>
    <xf numFmtId="49" fontId="9" fillId="0" borderId="10" xfId="33" applyNumberFormat="1" applyFont="1" applyBorder="1" applyAlignment="1">
      <alignment horizontal="center" vertical="center" wrapText="1"/>
    </xf>
    <xf numFmtId="49" fontId="10" fillId="0" borderId="11" xfId="33" applyNumberFormat="1" applyFont="1" applyBorder="1" applyAlignment="1">
      <alignment horizontal="center" vertical="center" wrapText="1"/>
    </xf>
    <xf numFmtId="176" fontId="9" fillId="0" borderId="12" xfId="33" applyFont="1" applyBorder="1" applyAlignment="1">
      <alignment horizontal="center" vertical="center" wrapText="1"/>
    </xf>
    <xf numFmtId="177" fontId="11" fillId="0" borderId="13" xfId="33" applyNumberFormat="1" applyFont="1" applyBorder="1" applyAlignment="1">
      <alignment vertical="center"/>
    </xf>
    <xf numFmtId="178" fontId="11" fillId="0" borderId="13" xfId="33" applyNumberFormat="1" applyFont="1" applyBorder="1" applyAlignment="1">
      <alignment vertical="center"/>
    </xf>
    <xf numFmtId="177" fontId="11" fillId="0" borderId="13" xfId="33" applyNumberFormat="1" applyFont="1" applyBorder="1" applyAlignment="1">
      <alignment horizontal="center" vertical="center"/>
    </xf>
    <xf numFmtId="176" fontId="9" fillId="0" borderId="14" xfId="33" applyFont="1" applyBorder="1" applyAlignment="1">
      <alignment horizontal="center" vertical="center" wrapText="1"/>
    </xf>
    <xf numFmtId="176" fontId="11" fillId="0" borderId="14" xfId="33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4" xfId="33" applyFont="1" applyBorder="1" applyAlignment="1">
      <alignment horizontal="center" vertical="center"/>
    </xf>
    <xf numFmtId="177" fontId="11" fillId="0" borderId="14" xfId="33" applyNumberFormat="1" applyFont="1" applyBorder="1" applyAlignment="1">
      <alignment vertical="center"/>
    </xf>
    <xf numFmtId="178" fontId="11" fillId="0" borderId="14" xfId="33" applyNumberFormat="1" applyFont="1" applyBorder="1" applyAlignment="1">
      <alignment vertical="center"/>
    </xf>
    <xf numFmtId="177" fontId="11" fillId="0" borderId="14" xfId="33" applyNumberFormat="1" applyFont="1" applyBorder="1" applyAlignment="1">
      <alignment horizontal="center" vertical="center"/>
    </xf>
    <xf numFmtId="177" fontId="48" fillId="0" borderId="14" xfId="33" applyNumberFormat="1" applyFont="1" applyBorder="1" applyAlignment="1">
      <alignment vertical="center"/>
    </xf>
    <xf numFmtId="178" fontId="48" fillId="0" borderId="14" xfId="33" applyNumberFormat="1" applyFont="1" applyBorder="1" applyAlignment="1">
      <alignment vertical="center"/>
    </xf>
    <xf numFmtId="176" fontId="48" fillId="0" borderId="14" xfId="33" applyNumberFormat="1" applyFont="1" applyBorder="1" applyAlignment="1">
      <alignment vertical="center"/>
    </xf>
    <xf numFmtId="176" fontId="48" fillId="0" borderId="14" xfId="0" applyNumberFormat="1" applyFont="1" applyBorder="1" applyAlignment="1">
      <alignment vertical="center"/>
    </xf>
    <xf numFmtId="39" fontId="10" fillId="0" borderId="15" xfId="0" applyFont="1" applyBorder="1" applyAlignment="1">
      <alignment vertical="center"/>
    </xf>
    <xf numFmtId="39" fontId="10" fillId="0" borderId="0" xfId="0" applyFont="1" applyAlignment="1">
      <alignment vertical="center"/>
    </xf>
    <xf numFmtId="176" fontId="10" fillId="0" borderId="0" xfId="33" applyFont="1" applyAlignment="1">
      <alignment vertical="center"/>
    </xf>
    <xf numFmtId="39" fontId="10" fillId="0" borderId="0" xfId="0" applyFont="1" applyBorder="1" applyAlignment="1">
      <alignment vertical="center"/>
    </xf>
    <xf numFmtId="39" fontId="12" fillId="0" borderId="0" xfId="0" applyFont="1" applyAlignment="1">
      <alignment vertical="center"/>
    </xf>
    <xf numFmtId="176" fontId="12" fillId="0" borderId="0" xfId="33" applyFont="1" applyAlignment="1">
      <alignment vertical="center"/>
    </xf>
    <xf numFmtId="39" fontId="2" fillId="0" borderId="0" xfId="0" applyFont="1" applyBorder="1" applyAlignment="1">
      <alignment horizontal="center" vertical="center"/>
    </xf>
    <xf numFmtId="39" fontId="7" fillId="0" borderId="16" xfId="0" applyFont="1" applyBorder="1" applyAlignment="1">
      <alignment horizontal="center" vertical="center"/>
    </xf>
    <xf numFmtId="39" fontId="8" fillId="0" borderId="17" xfId="0" applyFont="1" applyBorder="1" applyAlignment="1">
      <alignment horizontal="center" vertical="center"/>
    </xf>
    <xf numFmtId="176" fontId="8" fillId="0" borderId="13" xfId="33" applyFont="1" applyBorder="1" applyAlignment="1">
      <alignment horizontal="center" vertical="center"/>
    </xf>
    <xf numFmtId="39" fontId="0" fillId="0" borderId="13" xfId="0" applyBorder="1" applyAlignment="1">
      <alignment horizontal="center" vertical="center"/>
    </xf>
    <xf numFmtId="176" fontId="8" fillId="0" borderId="18" xfId="33" applyFont="1" applyBorder="1" applyAlignment="1">
      <alignment horizontal="center" vertical="center"/>
    </xf>
    <xf numFmtId="39" fontId="0" fillId="0" borderId="19" xfId="0" applyBorder="1" applyAlignment="1">
      <alignment horizontal="center" vertical="center"/>
    </xf>
    <xf numFmtId="176" fontId="9" fillId="0" borderId="18" xfId="33" applyFont="1" applyBorder="1" applyAlignment="1">
      <alignment horizontal="center" vertical="center" wrapText="1"/>
    </xf>
    <xf numFmtId="39" fontId="0" fillId="0" borderId="19" xfId="0" applyBorder="1" applyAlignment="1">
      <alignment horizontal="center" vertical="center" wrapText="1"/>
    </xf>
    <xf numFmtId="176" fontId="10" fillId="0" borderId="18" xfId="33" applyFont="1" applyBorder="1" applyAlignment="1">
      <alignment horizontal="center" vertical="center" wrapText="1"/>
    </xf>
    <xf numFmtId="39" fontId="0" fillId="0" borderId="20" xfId="0" applyBorder="1" applyAlignment="1">
      <alignment vertical="center"/>
    </xf>
    <xf numFmtId="39" fontId="7" fillId="0" borderId="12" xfId="0" applyFont="1" applyBorder="1" applyAlignment="1">
      <alignment horizontal="center" vertical="center"/>
    </xf>
    <xf numFmtId="39" fontId="7" fillId="0" borderId="14" xfId="0" applyFont="1" applyBorder="1" applyAlignment="1">
      <alignment horizontal="center" vertical="center"/>
    </xf>
    <xf numFmtId="39" fontId="11" fillId="0" borderId="21" xfId="0" applyFont="1" applyBorder="1" applyAlignment="1">
      <alignment horizontal="center" vertical="center"/>
    </xf>
    <xf numFmtId="39" fontId="11" fillId="0" borderId="22" xfId="0" applyFont="1" applyBorder="1" applyAlignment="1">
      <alignment horizontal="center" vertical="center"/>
    </xf>
    <xf numFmtId="39" fontId="11" fillId="0" borderId="23" xfId="0" applyFont="1" applyBorder="1" applyAlignment="1">
      <alignment horizontal="center" vertical="center"/>
    </xf>
    <xf numFmtId="39" fontId="11" fillId="33" borderId="24" xfId="0" applyFont="1" applyFill="1" applyBorder="1" applyAlignment="1">
      <alignment horizontal="center" vertical="center"/>
    </xf>
    <xf numFmtId="39" fontId="11" fillId="33" borderId="12" xfId="0" applyFont="1" applyFill="1" applyBorder="1" applyAlignment="1">
      <alignment horizontal="center" vertical="center"/>
    </xf>
    <xf numFmtId="39" fontId="30" fillId="0" borderId="0" xfId="0" applyFont="1" applyAlignment="1">
      <alignment vertical="center"/>
    </xf>
    <xf numFmtId="39" fontId="30" fillId="0" borderId="25" xfId="0" applyFont="1" applyBorder="1" applyAlignment="1">
      <alignment horizontal="center" vertical="center"/>
    </xf>
    <xf numFmtId="39" fontId="30" fillId="0" borderId="26" xfId="0" applyFont="1" applyBorder="1" applyAlignment="1">
      <alignment horizontal="center" vertical="center"/>
    </xf>
    <xf numFmtId="39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55281\LOCALS~1\Temp\notesE482AA\101&#24180;&#21508;&#26376;&#36914;&#21475;&#21407;&#27833;&#25104;&#26412;&#20844;&#21578;-1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告"/>
      <sheetName val="FOB"/>
      <sheetName val="送公關"/>
      <sheetName val="FOB-1"/>
      <sheetName val="分油量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J5" sqref="J5"/>
    </sheetView>
  </sheetViews>
  <sheetFormatPr defaultColWidth="8.796875" defaultRowHeight="15"/>
  <cols>
    <col min="1" max="1" width="6.69921875" style="46" bestFit="1" customWidth="1"/>
    <col min="2" max="2" width="13.3984375" style="46" customWidth="1"/>
    <col min="3" max="3" width="8.3984375" style="2" customWidth="1"/>
    <col min="4" max="6" width="8.3984375" style="2" bestFit="1" customWidth="1"/>
    <col min="7" max="8" width="8.3984375" style="1" bestFit="1" customWidth="1"/>
    <col min="9" max="9" width="8.8984375" style="1" customWidth="1"/>
    <col min="10" max="12" width="8.3984375" style="1" bestFit="1" customWidth="1"/>
    <col min="13" max="13" width="10.3984375" style="1" customWidth="1"/>
    <col min="14" max="14" width="9.59765625" style="1" customWidth="1"/>
    <col min="15" max="16" width="7.09765625" style="1" bestFit="1" customWidth="1"/>
    <col min="17" max="17" width="9.296875" style="1" bestFit="1" customWidth="1"/>
    <col min="18" max="18" width="10.796875" style="1" bestFit="1" customWidth="1"/>
    <col min="19" max="16384" width="8.8984375" style="1" customWidth="1"/>
  </cols>
  <sheetData>
    <row r="1" spans="1:16" ht="38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17.25" thickBot="1"/>
    <row r="3" spans="1:16" s="3" customFormat="1" ht="40.5" customHeight="1" thickTop="1">
      <c r="A3" s="29" t="s">
        <v>1</v>
      </c>
      <c r="B3" s="30" t="s">
        <v>2</v>
      </c>
      <c r="C3" s="31" t="s">
        <v>3</v>
      </c>
      <c r="D3" s="32"/>
      <c r="E3" s="33" t="s">
        <v>4</v>
      </c>
      <c r="F3" s="34"/>
      <c r="G3" s="33" t="s">
        <v>5</v>
      </c>
      <c r="H3" s="34"/>
      <c r="I3" s="33" t="s">
        <v>6</v>
      </c>
      <c r="J3" s="34"/>
      <c r="K3" s="33" t="s">
        <v>7</v>
      </c>
      <c r="L3" s="34"/>
      <c r="M3" s="35" t="s">
        <v>8</v>
      </c>
      <c r="N3" s="36"/>
      <c r="O3" s="37" t="s">
        <v>9</v>
      </c>
      <c r="P3" s="38"/>
    </row>
    <row r="4" spans="1:16" s="3" customFormat="1" ht="21" customHeight="1" thickBot="1">
      <c r="A4" s="47"/>
      <c r="B4" s="48"/>
      <c r="C4" s="4">
        <v>101</v>
      </c>
      <c r="D4" s="4">
        <v>102</v>
      </c>
      <c r="E4" s="4">
        <v>101</v>
      </c>
      <c r="F4" s="4">
        <v>102</v>
      </c>
      <c r="G4" s="4">
        <v>101</v>
      </c>
      <c r="H4" s="4">
        <v>102</v>
      </c>
      <c r="I4" s="4">
        <v>101</v>
      </c>
      <c r="J4" s="4">
        <v>102</v>
      </c>
      <c r="K4" s="4">
        <v>101</v>
      </c>
      <c r="L4" s="4">
        <v>102</v>
      </c>
      <c r="M4" s="5">
        <v>101</v>
      </c>
      <c r="N4" s="5">
        <v>102</v>
      </c>
      <c r="O4" s="5">
        <v>101</v>
      </c>
      <c r="P4" s="6">
        <v>102</v>
      </c>
    </row>
    <row r="5" spans="1:16" s="3" customFormat="1" ht="33.75" customHeight="1" thickTop="1">
      <c r="A5" s="39" t="s">
        <v>10</v>
      </c>
      <c r="B5" s="7" t="s">
        <v>22</v>
      </c>
      <c r="C5" s="8">
        <v>7987</v>
      </c>
      <c r="D5" s="8">
        <v>5905.61677</v>
      </c>
      <c r="E5" s="8">
        <v>2955.35549</v>
      </c>
      <c r="F5" s="8">
        <v>3788.06433</v>
      </c>
      <c r="G5" s="8">
        <v>2549.76127</v>
      </c>
      <c r="H5" s="8">
        <v>2988.02133</v>
      </c>
      <c r="I5" s="9">
        <v>0</v>
      </c>
      <c r="J5" s="8">
        <v>0</v>
      </c>
      <c r="K5" s="8">
        <v>658.45429</v>
      </c>
      <c r="L5" s="8">
        <v>648.43148</v>
      </c>
      <c r="M5" s="10">
        <v>14150</v>
      </c>
      <c r="N5" s="8">
        <v>13330.13</v>
      </c>
      <c r="O5" s="41">
        <v>110.09</v>
      </c>
      <c r="P5" s="41">
        <v>109.46</v>
      </c>
    </row>
    <row r="6" spans="1:16" s="3" customFormat="1" ht="33.75" customHeight="1">
      <c r="A6" s="40"/>
      <c r="B6" s="11" t="s">
        <v>11</v>
      </c>
      <c r="C6" s="12">
        <v>109.82642081852998</v>
      </c>
      <c r="D6" s="12">
        <v>107.99402636196864</v>
      </c>
      <c r="E6" s="12">
        <v>112.1259321902607</v>
      </c>
      <c r="F6" s="12">
        <v>109.73469005748565</v>
      </c>
      <c r="G6" s="13">
        <v>111.30067344522179</v>
      </c>
      <c r="H6" s="12">
        <v>111.68557053991812</v>
      </c>
      <c r="I6" s="13">
        <v>0</v>
      </c>
      <c r="J6" s="12">
        <v>0</v>
      </c>
      <c r="K6" s="13">
        <v>103.30511469133111</v>
      </c>
      <c r="L6" s="12">
        <v>110.19722467823433</v>
      </c>
      <c r="M6" s="14">
        <v>110.27</v>
      </c>
      <c r="N6" s="12">
        <v>109.42332797840034</v>
      </c>
      <c r="O6" s="42"/>
      <c r="P6" s="42"/>
    </row>
    <row r="7" spans="1:16" ht="33.75" customHeight="1">
      <c r="A7" s="40" t="s">
        <v>12</v>
      </c>
      <c r="B7" s="11" t="s">
        <v>22</v>
      </c>
      <c r="C7" s="15">
        <v>4667.41961</v>
      </c>
      <c r="D7" s="15">
        <v>5651.07982</v>
      </c>
      <c r="E7" s="15">
        <v>3223.04466</v>
      </c>
      <c r="F7" s="15">
        <v>3065.7595499999998</v>
      </c>
      <c r="G7" s="15">
        <v>1881</v>
      </c>
      <c r="H7" s="15">
        <v>3847.0806000000002</v>
      </c>
      <c r="I7" s="16">
        <v>0</v>
      </c>
      <c r="J7" s="15">
        <v>417.5903</v>
      </c>
      <c r="K7" s="15">
        <v>971.04874</v>
      </c>
      <c r="L7" s="15">
        <v>0</v>
      </c>
      <c r="M7" s="17">
        <v>10742</v>
      </c>
      <c r="N7" s="15">
        <v>12981.51</v>
      </c>
      <c r="O7" s="43">
        <v>117.18</v>
      </c>
      <c r="P7" s="43">
        <v>112.59</v>
      </c>
    </row>
    <row r="8" spans="1:16" ht="33.75" customHeight="1">
      <c r="A8" s="40"/>
      <c r="B8" s="11" t="s">
        <v>11</v>
      </c>
      <c r="C8" s="12">
        <v>111.62163890209992</v>
      </c>
      <c r="D8" s="12">
        <v>110.17453914065212</v>
      </c>
      <c r="E8" s="12">
        <v>115.90333661729808</v>
      </c>
      <c r="F8" s="12">
        <v>112.49601915141122</v>
      </c>
      <c r="G8" s="13">
        <v>110.52292368885527</v>
      </c>
      <c r="H8" s="12">
        <v>112.97126551920239</v>
      </c>
      <c r="I8" s="15">
        <v>0</v>
      </c>
      <c r="J8" s="12">
        <v>113.8954812647708</v>
      </c>
      <c r="K8" s="13">
        <v>110.33184049031361</v>
      </c>
      <c r="L8" s="12">
        <v>0</v>
      </c>
      <c r="M8" s="14">
        <v>112.6</v>
      </c>
      <c r="N8" s="12">
        <v>111.67129569989035</v>
      </c>
      <c r="O8" s="42"/>
      <c r="P8" s="42"/>
    </row>
    <row r="9" spans="1:16" ht="33.75" customHeight="1">
      <c r="A9" s="40" t="s">
        <v>13</v>
      </c>
      <c r="B9" s="11" t="s">
        <v>22</v>
      </c>
      <c r="C9" s="15">
        <v>8844.225430000002</v>
      </c>
      <c r="D9" s="15">
        <v>2891.42397</v>
      </c>
      <c r="E9" s="15">
        <v>2581</v>
      </c>
      <c r="F9" s="15">
        <v>2945.68047</v>
      </c>
      <c r="G9" s="15">
        <v>3701.2703600000004</v>
      </c>
      <c r="H9" s="15">
        <v>5604.842799999999</v>
      </c>
      <c r="I9" s="16">
        <v>0</v>
      </c>
      <c r="J9" s="15">
        <v>0</v>
      </c>
      <c r="K9" s="15">
        <v>648.22688</v>
      </c>
      <c r="L9" s="15">
        <v>667.19782</v>
      </c>
      <c r="M9" s="17">
        <v>15774</v>
      </c>
      <c r="N9" s="15">
        <v>12109.15</v>
      </c>
      <c r="O9" s="43">
        <v>123.33</v>
      </c>
      <c r="P9" s="43">
        <v>106.4</v>
      </c>
    </row>
    <row r="10" spans="1:16" ht="33.75" customHeight="1">
      <c r="A10" s="40"/>
      <c r="B10" s="11" t="s">
        <v>11</v>
      </c>
      <c r="C10" s="12">
        <v>118.15431641156327</v>
      </c>
      <c r="D10" s="12">
        <v>110.5607343152793</v>
      </c>
      <c r="E10" s="12">
        <v>118.2443290833956</v>
      </c>
      <c r="F10" s="12">
        <v>114.89595654541446</v>
      </c>
      <c r="G10" s="13">
        <v>116.80095407095448</v>
      </c>
      <c r="H10" s="12">
        <v>114.93865091586255</v>
      </c>
      <c r="I10" s="15">
        <v>0</v>
      </c>
      <c r="J10" s="12">
        <v>0</v>
      </c>
      <c r="K10" s="13">
        <v>120.19551825743481</v>
      </c>
      <c r="L10" s="12">
        <v>111.88462535743899</v>
      </c>
      <c r="M10" s="14">
        <v>117.94</v>
      </c>
      <c r="N10" s="12">
        <v>113.71463253205772</v>
      </c>
      <c r="O10" s="42"/>
      <c r="P10" s="42"/>
    </row>
    <row r="11" spans="1:16" ht="33.75" customHeight="1">
      <c r="A11" s="40" t="s">
        <v>14</v>
      </c>
      <c r="B11" s="11" t="s">
        <v>22</v>
      </c>
      <c r="C11" s="15">
        <v>4857.63103</v>
      </c>
      <c r="D11" s="15">
        <v>6282.9816500000015</v>
      </c>
      <c r="E11" s="15">
        <v>4179.07596</v>
      </c>
      <c r="F11" s="15">
        <v>3290.99534</v>
      </c>
      <c r="G11" s="15">
        <v>4794.76819</v>
      </c>
      <c r="H11" s="15">
        <v>3848.7835899999995</v>
      </c>
      <c r="I11" s="16">
        <v>0</v>
      </c>
      <c r="J11" s="15">
        <v>478.00361</v>
      </c>
      <c r="K11" s="15">
        <v>1328.10842</v>
      </c>
      <c r="L11" s="15">
        <v>644.3459399999999</v>
      </c>
      <c r="M11" s="17">
        <f>C11+E11+G11+I11+K11</f>
        <v>15159.583599999998</v>
      </c>
      <c r="N11" s="15">
        <v>14545.11</v>
      </c>
      <c r="O11" s="43">
        <v>117.89</v>
      </c>
      <c r="P11" s="43">
        <v>101.56</v>
      </c>
    </row>
    <row r="12" spans="1:16" ht="33.75" customHeight="1">
      <c r="A12" s="40"/>
      <c r="B12" s="11" t="s">
        <v>11</v>
      </c>
      <c r="C12" s="12">
        <v>124.21061040793585</v>
      </c>
      <c r="D12" s="12">
        <v>105.17593517247714</v>
      </c>
      <c r="E12" s="12">
        <v>122.92770554013633</v>
      </c>
      <c r="F12" s="12">
        <v>107.76311885935397</v>
      </c>
      <c r="G12" s="13">
        <v>124.85792598675461</v>
      </c>
      <c r="H12" s="12">
        <v>113.21353605334447</v>
      </c>
      <c r="I12" s="15">
        <v>0</v>
      </c>
      <c r="J12" s="12">
        <v>104.59693176794211</v>
      </c>
      <c r="K12" s="13">
        <v>119.020491738167</v>
      </c>
      <c r="L12" s="12">
        <v>97.54413290786005</v>
      </c>
      <c r="M12" s="14">
        <v>123.61</v>
      </c>
      <c r="N12" s="12">
        <v>107.53102970271213</v>
      </c>
      <c r="O12" s="42"/>
      <c r="P12" s="42"/>
    </row>
    <row r="13" spans="1:16" ht="33.75" customHeight="1">
      <c r="A13" s="40" t="s">
        <v>15</v>
      </c>
      <c r="B13" s="11" t="s">
        <v>22</v>
      </c>
      <c r="C13" s="15">
        <v>4814.581000000001</v>
      </c>
      <c r="D13" s="15">
        <v>6383.845459999999</v>
      </c>
      <c r="E13" s="15">
        <v>2950.4375900000005</v>
      </c>
      <c r="F13" s="15">
        <v>2937.35192</v>
      </c>
      <c r="G13" s="15">
        <v>5581.224730000001</v>
      </c>
      <c r="H13" s="15">
        <v>2938.81323</v>
      </c>
      <c r="I13" s="16">
        <v>0</v>
      </c>
      <c r="J13" s="15">
        <v>498.38121</v>
      </c>
      <c r="K13" s="15">
        <v>1295.91607</v>
      </c>
      <c r="L13" s="15">
        <v>141.64566</v>
      </c>
      <c r="M13" s="17">
        <f>C13+E13+G13+I13+K13</f>
        <v>14642.15939</v>
      </c>
      <c r="N13" s="15">
        <v>12900.04</v>
      </c>
      <c r="O13" s="43">
        <v>107.99</v>
      </c>
      <c r="P13" s="43">
        <v>101.039</v>
      </c>
    </row>
    <row r="14" spans="1:16" ht="33.75" customHeight="1">
      <c r="A14" s="40"/>
      <c r="B14" s="11" t="s">
        <v>11</v>
      </c>
      <c r="C14" s="12">
        <v>118.08554477244748</v>
      </c>
      <c r="D14" s="12">
        <v>105.0790458814117</v>
      </c>
      <c r="E14" s="12">
        <v>120.00651755526813</v>
      </c>
      <c r="F14" s="12">
        <v>103.21502875234494</v>
      </c>
      <c r="G14" s="13">
        <v>122.51435964039493</v>
      </c>
      <c r="H14" s="12">
        <v>104.70594941618663</v>
      </c>
      <c r="I14" s="15">
        <v>0</v>
      </c>
      <c r="J14" s="12">
        <v>101.71109990282339</v>
      </c>
      <c r="K14" s="13">
        <v>106.96594764937191</v>
      </c>
      <c r="L14" s="12">
        <v>95.43583779142969</v>
      </c>
      <c r="M14" s="14">
        <v>119.18</v>
      </c>
      <c r="N14" s="12">
        <v>104.33360814897085</v>
      </c>
      <c r="O14" s="42"/>
      <c r="P14" s="42"/>
    </row>
    <row r="15" spans="1:16" ht="33.75" customHeight="1">
      <c r="A15" s="40" t="s">
        <v>16</v>
      </c>
      <c r="B15" s="11" t="s">
        <v>22</v>
      </c>
      <c r="C15" s="15">
        <v>4122.3054</v>
      </c>
      <c r="D15" s="15">
        <v>4830.28862</v>
      </c>
      <c r="E15" s="15">
        <v>1925.4206600000002</v>
      </c>
      <c r="F15" s="15">
        <v>4178.28582</v>
      </c>
      <c r="G15" s="15">
        <v>5731.983439999999</v>
      </c>
      <c r="H15" s="15">
        <v>4961</v>
      </c>
      <c r="I15" s="16">
        <v>0</v>
      </c>
      <c r="J15" s="15">
        <v>0</v>
      </c>
      <c r="K15" s="15">
        <v>677.42246</v>
      </c>
      <c r="L15" s="15">
        <v>527.0578999999999</v>
      </c>
      <c r="M15" s="17">
        <f>C15+E15+G15+I15+K15-1</f>
        <v>12456.13196</v>
      </c>
      <c r="N15" s="15">
        <v>14496.1</v>
      </c>
      <c r="O15" s="43">
        <v>94.48</v>
      </c>
      <c r="P15" s="43">
        <v>101.100675</v>
      </c>
    </row>
    <row r="16" spans="1:16" ht="33.75" customHeight="1">
      <c r="A16" s="40"/>
      <c r="B16" s="11" t="s">
        <v>11</v>
      </c>
      <c r="C16" s="12">
        <v>112.0035827450276</v>
      </c>
      <c r="D16" s="12">
        <v>101.55861113922423</v>
      </c>
      <c r="E16" s="12">
        <v>109.89340511698883</v>
      </c>
      <c r="F16" s="12">
        <v>102.52124380987766</v>
      </c>
      <c r="G16" s="13">
        <v>115.87146687793388</v>
      </c>
      <c r="H16" s="12">
        <v>103.45114870676139</v>
      </c>
      <c r="I16" s="15">
        <v>0</v>
      </c>
      <c r="J16" s="12">
        <v>0</v>
      </c>
      <c r="K16" s="13">
        <v>107.68684059495415</v>
      </c>
      <c r="L16" s="12">
        <v>98.42004969769386</v>
      </c>
      <c r="M16" s="14">
        <v>113.22243554024783</v>
      </c>
      <c r="N16" s="12">
        <v>102.36957553216311</v>
      </c>
      <c r="O16" s="42"/>
      <c r="P16" s="42"/>
    </row>
    <row r="17" spans="1:16" ht="31.5">
      <c r="A17" s="40" t="s">
        <v>24</v>
      </c>
      <c r="B17" s="11" t="s">
        <v>22</v>
      </c>
      <c r="C17" s="15">
        <v>5772.737119999999</v>
      </c>
      <c r="D17" s="15">
        <v>4966.763799999999</v>
      </c>
      <c r="E17" s="15">
        <v>2878</v>
      </c>
      <c r="F17" s="15">
        <v>3202.1239199999995</v>
      </c>
      <c r="G17" s="15">
        <v>3749.20952</v>
      </c>
      <c r="H17" s="15">
        <v>2742</v>
      </c>
      <c r="I17" s="16">
        <v>0</v>
      </c>
      <c r="J17" s="15">
        <v>498.81829</v>
      </c>
      <c r="K17" s="16">
        <v>1977.7762799999998</v>
      </c>
      <c r="L17" s="15">
        <v>349.90565000000004</v>
      </c>
      <c r="M17" s="17">
        <f>C17+E17+G17+I17+K17</f>
        <v>14377.722919999998</v>
      </c>
      <c r="N17" s="15">
        <v>11760.29</v>
      </c>
      <c r="O17" s="44">
        <v>100.18</v>
      </c>
      <c r="P17" s="44">
        <v>104.851217391304</v>
      </c>
    </row>
    <row r="18" spans="1:16" ht="31.5">
      <c r="A18" s="40"/>
      <c r="B18" s="11" t="s">
        <v>11</v>
      </c>
      <c r="C18" s="12">
        <v>99.77139369807931</v>
      </c>
      <c r="D18" s="12">
        <v>100.97262592777994</v>
      </c>
      <c r="E18" s="12">
        <v>95.78266101635337</v>
      </c>
      <c r="F18" s="12">
        <v>103.25927088392679</v>
      </c>
      <c r="G18" s="13">
        <v>100.4621324826442</v>
      </c>
      <c r="H18" s="12">
        <v>104.32121761335121</v>
      </c>
      <c r="I18" s="15">
        <v>0</v>
      </c>
      <c r="J18" s="12">
        <v>104.70321832024243</v>
      </c>
      <c r="K18" s="12">
        <v>92.47817079676045</v>
      </c>
      <c r="L18" s="12">
        <v>103.49729825740167</v>
      </c>
      <c r="M18" s="13">
        <v>98.14973820650657</v>
      </c>
      <c r="N18" s="12">
        <v>102.6095344266299</v>
      </c>
      <c r="O18" s="45"/>
      <c r="P18" s="45"/>
    </row>
    <row r="19" spans="1:16" ht="31.5">
      <c r="A19" s="40" t="s">
        <v>25</v>
      </c>
      <c r="B19" s="11" t="s">
        <v>22</v>
      </c>
      <c r="C19" s="18">
        <v>6418</v>
      </c>
      <c r="D19" s="18">
        <v>4390.336520000001</v>
      </c>
      <c r="E19" s="18">
        <v>3254</v>
      </c>
      <c r="F19" s="18">
        <v>1722.2410300000001</v>
      </c>
      <c r="G19" s="18">
        <v>4833.758599999999</v>
      </c>
      <c r="H19" s="18">
        <v>1940.54958</v>
      </c>
      <c r="I19" s="19">
        <v>0</v>
      </c>
      <c r="J19" s="18">
        <v>0</v>
      </c>
      <c r="K19" s="18">
        <v>648.3868</v>
      </c>
      <c r="L19" s="18">
        <v>0</v>
      </c>
      <c r="M19" s="17">
        <v>15154.46</v>
      </c>
      <c r="N19" s="18">
        <v>8053.13</v>
      </c>
      <c r="O19" s="43">
        <v>109.88</v>
      </c>
      <c r="P19" s="43">
        <v>108.403157894737</v>
      </c>
    </row>
    <row r="20" spans="1:16" ht="31.5">
      <c r="A20" s="40"/>
      <c r="B20" s="11" t="s">
        <v>11</v>
      </c>
      <c r="C20" s="20">
        <v>102.42</v>
      </c>
      <c r="D20" s="20">
        <v>102.85126158302533</v>
      </c>
      <c r="E20" s="20">
        <v>100.78</v>
      </c>
      <c r="F20" s="20">
        <v>105.61912095783714</v>
      </c>
      <c r="G20" s="21">
        <v>101.35681967081017</v>
      </c>
      <c r="H20" s="20">
        <v>108.65082756620126</v>
      </c>
      <c r="I20" s="18">
        <v>0</v>
      </c>
      <c r="J20" s="20">
        <v>0</v>
      </c>
      <c r="K20" s="21">
        <v>102.2584132499163</v>
      </c>
      <c r="L20" s="20">
        <v>0</v>
      </c>
      <c r="M20" s="14">
        <v>101.72083173435223</v>
      </c>
      <c r="N20" s="20">
        <v>104.84070817374435</v>
      </c>
      <c r="O20" s="42"/>
      <c r="P20" s="42"/>
    </row>
    <row r="21" spans="1:16" ht="31.5">
      <c r="A21" s="40" t="s">
        <v>26</v>
      </c>
      <c r="B21" s="11" t="s">
        <v>22</v>
      </c>
      <c r="C21" s="15">
        <v>3450.72955</v>
      </c>
      <c r="D21" s="15">
        <v>4734.24598</v>
      </c>
      <c r="E21" s="15">
        <v>3837.9592900000007</v>
      </c>
      <c r="F21" s="15">
        <v>3396.05836</v>
      </c>
      <c r="G21" s="15">
        <v>5761.17482</v>
      </c>
      <c r="H21" s="15">
        <v>1895.65165</v>
      </c>
      <c r="I21" s="16">
        <v>0</v>
      </c>
      <c r="J21" s="15">
        <v>499.04861999999997</v>
      </c>
      <c r="K21" s="15">
        <v>680.47592</v>
      </c>
      <c r="L21" s="15">
        <v>660.24588</v>
      </c>
      <c r="M21" s="17">
        <v>13730.34</v>
      </c>
      <c r="N21" s="15">
        <v>11185.25</v>
      </c>
      <c r="O21" s="43">
        <v>111.71</v>
      </c>
      <c r="P21" s="43">
        <v>109.357976190476</v>
      </c>
    </row>
    <row r="22" spans="1:16" ht="33.75" customHeight="1">
      <c r="A22" s="40"/>
      <c r="B22" s="11" t="s">
        <v>11</v>
      </c>
      <c r="C22" s="12">
        <v>106.54451652900539</v>
      </c>
      <c r="D22" s="12">
        <v>107.27844395239721</v>
      </c>
      <c r="E22" s="12">
        <v>111.26611544911906</v>
      </c>
      <c r="F22" s="12">
        <v>109.39512875659315</v>
      </c>
      <c r="G22" s="13">
        <v>113.24420807945955</v>
      </c>
      <c r="H22" s="12">
        <v>110.60944281192171</v>
      </c>
      <c r="I22" s="15">
        <v>0</v>
      </c>
      <c r="J22" s="12">
        <v>110.04069978191704</v>
      </c>
      <c r="K22" s="13">
        <v>107.5418771489654</v>
      </c>
      <c r="L22" s="12">
        <v>107.19199707842175</v>
      </c>
      <c r="M22" s="14">
        <v>110.7248995597641</v>
      </c>
      <c r="N22" s="12">
        <v>108.60378059905176</v>
      </c>
      <c r="O22" s="42"/>
      <c r="P22" s="42"/>
    </row>
    <row r="23" spans="1:16" ht="31.5">
      <c r="A23" s="40" t="s">
        <v>27</v>
      </c>
      <c r="B23" s="11" t="s">
        <v>28</v>
      </c>
      <c r="C23" s="15">
        <v>3545</v>
      </c>
      <c r="D23" s="15">
        <v>3030.67801</v>
      </c>
      <c r="E23" s="15">
        <v>4512</v>
      </c>
      <c r="F23" s="15">
        <v>2388.48934</v>
      </c>
      <c r="G23" s="15">
        <v>3811</v>
      </c>
      <c r="H23" s="15">
        <v>1830.60215</v>
      </c>
      <c r="I23" s="16">
        <v>0</v>
      </c>
      <c r="J23" s="15">
        <v>627.87772</v>
      </c>
      <c r="K23" s="15">
        <v>1225</v>
      </c>
      <c r="L23" s="15">
        <v>0</v>
      </c>
      <c r="M23" s="17">
        <v>13092.91</v>
      </c>
      <c r="N23" s="15">
        <v>7877.75</v>
      </c>
      <c r="O23" s="43">
        <v>109.69</v>
      </c>
      <c r="P23" s="43">
        <v>107.343204545455</v>
      </c>
    </row>
    <row r="24" spans="1:16" ht="31.5">
      <c r="A24" s="40"/>
      <c r="B24" s="11" t="s">
        <v>29</v>
      </c>
      <c r="C24" s="12">
        <v>111.6959370745068</v>
      </c>
      <c r="D24" s="12">
        <v>109.30263093797483</v>
      </c>
      <c r="E24" s="12">
        <v>107.91136198400129</v>
      </c>
      <c r="F24" s="12">
        <v>111.1916854454191</v>
      </c>
      <c r="G24" s="13">
        <v>114.8462162540335</v>
      </c>
      <c r="H24" s="12">
        <v>111.91288700411556</v>
      </c>
      <c r="I24" s="15">
        <v>0</v>
      </c>
      <c r="J24" s="12">
        <v>109.02180443669829</v>
      </c>
      <c r="K24" s="13">
        <v>105.9160084206732</v>
      </c>
      <c r="L24" s="12">
        <v>0</v>
      </c>
      <c r="M24" s="14">
        <v>110.7677893057755</v>
      </c>
      <c r="N24" s="12">
        <v>110.45958493358057</v>
      </c>
      <c r="O24" s="42"/>
      <c r="P24" s="42"/>
    </row>
    <row r="25" spans="1:16" ht="31.5">
      <c r="A25" s="40" t="s">
        <v>30</v>
      </c>
      <c r="B25" s="11" t="s">
        <v>28</v>
      </c>
      <c r="C25" s="15">
        <v>6592.84798</v>
      </c>
      <c r="D25" s="15">
        <v>4388.6434</v>
      </c>
      <c r="E25" s="15">
        <v>3867.6229399999997</v>
      </c>
      <c r="F25" s="15">
        <v>2039.2171899999998</v>
      </c>
      <c r="G25" s="15">
        <v>5614.96164</v>
      </c>
      <c r="H25" s="15">
        <v>4610.23747</v>
      </c>
      <c r="I25" s="16">
        <v>0</v>
      </c>
      <c r="J25" s="15">
        <v>500.066</v>
      </c>
      <c r="K25" s="15">
        <v>648.3513200000001</v>
      </c>
      <c r="L25" s="15">
        <v>0</v>
      </c>
      <c r="M25" s="17">
        <v>16723.78</v>
      </c>
      <c r="N25" s="15">
        <v>11538.16</v>
      </c>
      <c r="O25" s="43">
        <v>107.83</v>
      </c>
      <c r="P25" s="43">
        <v>106.553</v>
      </c>
    </row>
    <row r="26" spans="1:16" ht="31.5">
      <c r="A26" s="40"/>
      <c r="B26" s="11" t="s">
        <v>29</v>
      </c>
      <c r="C26" s="12">
        <v>109.73481033339102</v>
      </c>
      <c r="D26" s="12">
        <v>109.01711544538843</v>
      </c>
      <c r="E26" s="12">
        <v>108.399359416073</v>
      </c>
      <c r="F26" s="12">
        <v>110.19452335909055</v>
      </c>
      <c r="G26" s="13">
        <v>112.6943698179077</v>
      </c>
      <c r="H26" s="12">
        <v>110.3741611518112</v>
      </c>
      <c r="I26" s="15">
        <v>0</v>
      </c>
      <c r="J26" s="12">
        <v>105.97283186619366</v>
      </c>
      <c r="K26" s="13">
        <v>102.38249813366654</v>
      </c>
      <c r="L26" s="12">
        <v>0</v>
      </c>
      <c r="M26" s="14">
        <v>110.13459492173698</v>
      </c>
      <c r="N26" s="12">
        <v>109.63549378288653</v>
      </c>
      <c r="O26" s="42"/>
      <c r="P26" s="42"/>
    </row>
    <row r="27" spans="1:16" ht="31.5">
      <c r="A27" s="40" t="s">
        <v>31</v>
      </c>
      <c r="B27" s="11" t="s">
        <v>28</v>
      </c>
      <c r="C27" s="15">
        <v>6991.14742</v>
      </c>
      <c r="D27" s="15">
        <v>2859.40352</v>
      </c>
      <c r="E27" s="15">
        <v>2754.0172000000002</v>
      </c>
      <c r="F27" s="15">
        <v>3191.4547900000002</v>
      </c>
      <c r="G27" s="15">
        <v>2041.87939</v>
      </c>
      <c r="H27" s="15">
        <v>2582.94036</v>
      </c>
      <c r="I27" s="16">
        <v>0</v>
      </c>
      <c r="J27" s="15">
        <v>476.55318</v>
      </c>
      <c r="K27" s="15">
        <v>616.08236</v>
      </c>
      <c r="L27" s="15">
        <v>0</v>
      </c>
      <c r="M27" s="17">
        <v>12403.13</v>
      </c>
      <c r="N27" s="15">
        <v>9110.35</v>
      </c>
      <c r="O27" s="43">
        <v>107.23</v>
      </c>
      <c r="P27" s="43">
        <v>108.706</v>
      </c>
    </row>
    <row r="28" spans="1:16" ht="31.5">
      <c r="A28" s="40"/>
      <c r="B28" s="11" t="s">
        <v>29</v>
      </c>
      <c r="C28" s="12">
        <v>109.576237421624</v>
      </c>
      <c r="D28" s="12">
        <v>106.62607139478949</v>
      </c>
      <c r="E28" s="12">
        <v>109.74950174222644</v>
      </c>
      <c r="F28" s="12">
        <v>109.68665009367396</v>
      </c>
      <c r="G28" s="13">
        <v>110.57257401181722</v>
      </c>
      <c r="H28" s="12">
        <v>109.17853800619693</v>
      </c>
      <c r="I28" s="15">
        <v>0</v>
      </c>
      <c r="J28" s="12">
        <v>108.4731633938525</v>
      </c>
      <c r="K28" s="13">
        <v>106.58924207795856</v>
      </c>
      <c r="L28" s="12">
        <v>0</v>
      </c>
      <c r="M28" s="14">
        <v>109.63036384970707</v>
      </c>
      <c r="N28" s="12">
        <v>108.51851258988884</v>
      </c>
      <c r="O28" s="42"/>
      <c r="P28" s="42"/>
    </row>
    <row r="29" spans="1:16" ht="31.5">
      <c r="A29" s="49" t="s">
        <v>32</v>
      </c>
      <c r="B29" s="11" t="s">
        <v>28</v>
      </c>
      <c r="C29" s="15">
        <v>68063</v>
      </c>
      <c r="D29" s="15">
        <v>56315</v>
      </c>
      <c r="E29" s="15">
        <v>38918</v>
      </c>
      <c r="F29" s="15">
        <v>36146</v>
      </c>
      <c r="G29" s="15">
        <v>50051</v>
      </c>
      <c r="H29" s="15">
        <v>39790.920609999994</v>
      </c>
      <c r="I29" s="16">
        <v>0</v>
      </c>
      <c r="J29" s="15">
        <v>3996.4612099999995</v>
      </c>
      <c r="K29" s="15">
        <v>11375</v>
      </c>
      <c r="L29" s="15">
        <v>3638.83033</v>
      </c>
      <c r="M29" s="17">
        <v>168407</v>
      </c>
      <c r="N29" s="15">
        <v>139887.22000000003</v>
      </c>
      <c r="O29" s="43">
        <v>109.88</v>
      </c>
      <c r="P29" s="43">
        <v>106.413</v>
      </c>
    </row>
    <row r="30" spans="1:16" ht="31.5">
      <c r="A30" s="40"/>
      <c r="B30" s="11" t="s">
        <v>29</v>
      </c>
      <c r="C30" s="12">
        <v>111.11</v>
      </c>
      <c r="D30" s="12">
        <v>106.15</v>
      </c>
      <c r="E30" s="12">
        <v>111.17</v>
      </c>
      <c r="F30" s="12">
        <v>108.16</v>
      </c>
      <c r="G30" s="13">
        <v>113.6</v>
      </c>
      <c r="H30" s="12">
        <v>109.73</v>
      </c>
      <c r="I30" s="15">
        <v>0</v>
      </c>
      <c r="J30" s="12">
        <v>106.84</v>
      </c>
      <c r="K30" s="13">
        <v>106.13</v>
      </c>
      <c r="L30" s="12">
        <v>104.83</v>
      </c>
      <c r="M30" s="14">
        <v>111.53</v>
      </c>
      <c r="N30" s="12">
        <v>107.7</v>
      </c>
      <c r="O30" s="42"/>
      <c r="P30" s="42"/>
    </row>
    <row r="31" spans="1:15" s="23" customFormat="1" ht="16.5">
      <c r="A31" s="22"/>
      <c r="B31" s="23" t="s">
        <v>17</v>
      </c>
      <c r="C31" s="24"/>
      <c r="D31" s="24"/>
      <c r="E31" s="24"/>
      <c r="F31" s="24"/>
      <c r="M31" s="22"/>
      <c r="N31" s="25"/>
      <c r="O31" s="25"/>
    </row>
    <row r="32" spans="2:6" s="23" customFormat="1" ht="16.5">
      <c r="B32" s="23" t="s">
        <v>18</v>
      </c>
      <c r="C32" s="24"/>
      <c r="D32" s="24"/>
      <c r="E32" s="24"/>
      <c r="F32" s="24"/>
    </row>
    <row r="33" spans="2:6" s="23" customFormat="1" ht="16.5">
      <c r="B33" s="23" t="s">
        <v>23</v>
      </c>
      <c r="C33" s="24"/>
      <c r="D33" s="24"/>
      <c r="E33" s="24"/>
      <c r="F33" s="24"/>
    </row>
    <row r="34" spans="2:6" s="23" customFormat="1" ht="16.5">
      <c r="B34" s="23" t="s">
        <v>19</v>
      </c>
      <c r="C34" s="24"/>
      <c r="D34" s="24"/>
      <c r="E34" s="24"/>
      <c r="F34" s="24"/>
    </row>
    <row r="35" spans="2:6" s="23" customFormat="1" ht="16.5">
      <c r="B35" s="23" t="s">
        <v>20</v>
      </c>
      <c r="C35" s="24"/>
      <c r="D35" s="24"/>
      <c r="E35" s="24"/>
      <c r="F35" s="24"/>
    </row>
    <row r="36" spans="2:6" s="23" customFormat="1" ht="16.5">
      <c r="B36" s="23" t="s">
        <v>21</v>
      </c>
      <c r="C36" s="24"/>
      <c r="D36" s="24"/>
      <c r="E36" s="24"/>
      <c r="F36" s="24"/>
    </row>
    <row r="37" spans="3:6" s="23" customFormat="1" ht="16.5">
      <c r="C37" s="24"/>
      <c r="D37" s="24"/>
      <c r="E37" s="24"/>
      <c r="F37" s="24"/>
    </row>
    <row r="38" spans="1:6" s="26" customFormat="1" ht="16.5">
      <c r="A38" s="23"/>
      <c r="B38" s="23"/>
      <c r="C38" s="27"/>
      <c r="D38" s="27"/>
      <c r="E38" s="27"/>
      <c r="F38" s="27"/>
    </row>
  </sheetData>
  <sheetProtection/>
  <mergeCells count="49">
    <mergeCell ref="A29:A30"/>
    <mergeCell ref="O29:O30"/>
    <mergeCell ref="P29:P30"/>
    <mergeCell ref="A25:A26"/>
    <mergeCell ref="O25:O26"/>
    <mergeCell ref="P25:P26"/>
    <mergeCell ref="A27:A28"/>
    <mergeCell ref="O27:O28"/>
    <mergeCell ref="P27:P28"/>
    <mergeCell ref="A21:A22"/>
    <mergeCell ref="O21:O22"/>
    <mergeCell ref="P21:P22"/>
    <mergeCell ref="A23:A24"/>
    <mergeCell ref="O23:O24"/>
    <mergeCell ref="P23:P24"/>
    <mergeCell ref="A17:A18"/>
    <mergeCell ref="O17:O18"/>
    <mergeCell ref="P17:P18"/>
    <mergeCell ref="A19:A20"/>
    <mergeCell ref="O19:O20"/>
    <mergeCell ref="P19:P20"/>
    <mergeCell ref="A13:A14"/>
    <mergeCell ref="O13:O14"/>
    <mergeCell ref="P13:P14"/>
    <mergeCell ref="A15:A16"/>
    <mergeCell ref="O15:O16"/>
    <mergeCell ref="P15:P16"/>
    <mergeCell ref="A9:A10"/>
    <mergeCell ref="O9:O10"/>
    <mergeCell ref="P9:P10"/>
    <mergeCell ref="A11:A12"/>
    <mergeCell ref="O11:O12"/>
    <mergeCell ref="P11:P12"/>
    <mergeCell ref="A5:A6"/>
    <mergeCell ref="O5:O6"/>
    <mergeCell ref="P5:P6"/>
    <mergeCell ref="A7:A8"/>
    <mergeCell ref="O7:O8"/>
    <mergeCell ref="P7:P8"/>
    <mergeCell ref="A1:P1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11811023622047245" right="0.11811023622047245" top="0.5511811023622047" bottom="0.3937007874015748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吳智偉</dc:creator>
  <cp:keywords/>
  <dc:description/>
  <cp:lastModifiedBy>955281</cp:lastModifiedBy>
  <cp:lastPrinted>2014-01-21T06:22:11Z</cp:lastPrinted>
  <dcterms:created xsi:type="dcterms:W3CDTF">2014-01-21T05:33:36Z</dcterms:created>
  <dcterms:modified xsi:type="dcterms:W3CDTF">2014-01-21T08:06:57Z</dcterms:modified>
  <cp:category/>
  <cp:version/>
  <cp:contentType/>
  <cp:contentStatus/>
</cp:coreProperties>
</file>