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09522\Desktop\11303\"/>
    </mc:Choice>
  </mc:AlternateContent>
  <xr:revisionPtr revIDLastSave="0" documentId="13_ncr:1_{EC2EC6FF-86BC-4342-B06B-0B0ABF6EDB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工作表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1" l="1"/>
</calcChain>
</file>

<file path=xl/sharedStrings.xml><?xml version="1.0" encoding="utf-8"?>
<sst xmlns="http://schemas.openxmlformats.org/spreadsheetml/2006/main" count="274" uniqueCount="135">
  <si>
    <t>單位：元</t>
  </si>
  <si>
    <t>機關名稱</t>
  </si>
  <si>
    <t>宣導項目、標題及內容</t>
  </si>
  <si>
    <t>標案/契約名稱</t>
  </si>
  <si>
    <t>媒體類型</t>
  </si>
  <si>
    <t>宣導期程</t>
  </si>
  <si>
    <t>執行單位</t>
  </si>
  <si>
    <t>預算來源</t>
  </si>
  <si>
    <t>預算科目</t>
  </si>
  <si>
    <t>受委託廠商名稱</t>
  </si>
  <si>
    <t>預期效益</t>
  </si>
  <si>
    <t>刊登或託播對象</t>
  </si>
  <si>
    <t>備註</t>
  </si>
  <si>
    <t>1.</t>
  </si>
  <si>
    <t>2.</t>
  </si>
  <si>
    <t>3.</t>
  </si>
  <si>
    <t>4.</t>
  </si>
  <si>
    <t>5.</t>
  </si>
  <si>
    <t>6.</t>
  </si>
  <si>
    <t>7.</t>
  </si>
  <si>
    <t>8.</t>
  </si>
  <si>
    <t>台灣中油股份有限公司</t>
    <phoneticPr fontId="14" type="noConversion"/>
  </si>
  <si>
    <t>執行金額(不含稅)</t>
    <phoneticPr fontId="14" type="noConversion"/>
  </si>
  <si>
    <r>
      <rPr>
        <sz val="14"/>
        <rFont val="微軟正黑體"/>
        <family val="2"/>
        <charset val="136"/>
      </rPr>
      <t>「執行單位」係指各機關或國營事業之內部業務承辦單位。</t>
    </r>
  </si>
  <si>
    <r>
      <rPr>
        <sz val="14"/>
        <rFont val="微軟正黑體"/>
        <family val="2"/>
        <charset val="136"/>
      </rPr>
      <t>「預算來源」請查填總預算、○○特別預算、國營事業、非營業特種基金或財團法人預算。</t>
    </r>
  </si>
  <si>
    <r>
      <rPr>
        <sz val="14"/>
        <rFont val="微軟正黑體"/>
        <family val="2"/>
        <charset val="136"/>
      </rPr>
      <t>機關如有公益或廠商回饋免費廣告等補充說明，請列入備註欄表達。</t>
    </r>
  </si>
  <si>
    <r>
      <rPr>
        <sz val="14"/>
        <rFont val="微軟正黑體"/>
        <family val="2"/>
        <charset val="136"/>
      </rPr>
      <t>本表係依預算法第</t>
    </r>
    <r>
      <rPr>
        <sz val="14"/>
        <rFont val="Calibri"/>
        <family val="2"/>
      </rPr>
      <t>62</t>
    </r>
    <r>
      <rPr>
        <sz val="14"/>
        <rFont val="微軟正黑體"/>
        <family val="2"/>
        <charset val="136"/>
      </rPr>
      <t>條之</t>
    </r>
    <r>
      <rPr>
        <sz val="14"/>
        <rFont val="Calibri"/>
        <family val="2"/>
      </rPr>
      <t>1</t>
    </r>
    <r>
      <rPr>
        <sz val="14"/>
        <rFont val="微軟正黑體"/>
        <family val="2"/>
        <charset val="136"/>
      </rPr>
      <t>規範，凡編列預算於平面媒體、廣播媒體、網路媒體</t>
    </r>
    <r>
      <rPr>
        <sz val="14"/>
        <rFont val="Calibri"/>
        <family val="2"/>
      </rPr>
      <t>(</t>
    </r>
    <r>
      <rPr>
        <sz val="14"/>
        <rFont val="微軟正黑體"/>
        <family val="2"/>
        <charset val="136"/>
      </rPr>
      <t>含社群媒體</t>
    </r>
    <r>
      <rPr>
        <sz val="14"/>
        <rFont val="Calibri"/>
        <family val="2"/>
      </rPr>
      <t>)</t>
    </r>
    <r>
      <rPr>
        <sz val="14"/>
        <rFont val="微軟正黑體"/>
        <family val="2"/>
        <charset val="136"/>
      </rPr>
      <t>及電視媒體辦理政策及業務宣導為填表範圍。</t>
    </r>
  </si>
  <si>
    <r>
      <rPr>
        <u/>
        <sz val="14"/>
        <rFont val="微軟正黑體"/>
        <family val="2"/>
        <charset val="136"/>
      </rPr>
      <t>「機關名稱」應包含國營事業、基金、財團法人，</t>
    </r>
    <r>
      <rPr>
        <sz val="14"/>
        <rFont val="微軟正黑體"/>
        <family val="2"/>
        <charset val="136"/>
      </rPr>
      <t>所稱之財團法人，係指政府捐助基金</t>
    </r>
    <r>
      <rPr>
        <sz val="14"/>
        <rFont val="Calibri"/>
        <family val="2"/>
      </rPr>
      <t>50</t>
    </r>
    <r>
      <rPr>
        <sz val="14"/>
        <rFont val="微軟正黑體"/>
        <family val="2"/>
        <charset val="136"/>
      </rPr>
      <t>％以上成立之財團法人。</t>
    </r>
  </si>
  <si>
    <r>
      <rPr>
        <u/>
        <sz val="14"/>
        <rFont val="微軟正黑體"/>
        <family val="2"/>
        <charset val="136"/>
      </rPr>
      <t>「標案</t>
    </r>
    <r>
      <rPr>
        <u/>
        <sz val="14"/>
        <rFont val="Calibri"/>
        <family val="2"/>
      </rPr>
      <t>/</t>
    </r>
    <r>
      <rPr>
        <u/>
        <sz val="14"/>
        <rFont val="微軟正黑體"/>
        <family val="2"/>
        <charset val="136"/>
      </rPr>
      <t>契約名稱」請填列政府電子採購網之「標案名稱」，倘為小額採購、行政委託及補助案件等無須刊登政府電子採購網者，則以辦理媒體政策及業務宣導相關文件（如契約等）之案名填列。</t>
    </r>
  </si>
  <si>
    <r>
      <rPr>
        <sz val="14"/>
        <rFont val="微軟正黑體"/>
        <family val="2"/>
        <charset val="136"/>
      </rPr>
      <t>「宣導期程」請依委託製播宣導之涵蓋期程，並針對季內刊登</t>
    </r>
    <r>
      <rPr>
        <sz val="14"/>
        <rFont val="Calibri"/>
        <family val="2"/>
      </rPr>
      <t>(</t>
    </r>
    <r>
      <rPr>
        <sz val="14"/>
        <rFont val="微軟正黑體"/>
        <family val="2"/>
        <charset val="136"/>
      </rPr>
      <t>播出</t>
    </r>
    <r>
      <rPr>
        <sz val="14"/>
        <rFont val="Calibri"/>
        <family val="2"/>
      </rPr>
      <t>)</t>
    </r>
    <r>
      <rPr>
        <sz val="14"/>
        <rFont val="微軟正黑體"/>
        <family val="2"/>
        <charset val="136"/>
      </rPr>
      <t>時間或次數填列，如</t>
    </r>
    <r>
      <rPr>
        <sz val="14"/>
        <rFont val="Calibri"/>
        <family val="2"/>
      </rPr>
      <t>109.10.1-109.12.31(</t>
    </r>
    <r>
      <rPr>
        <sz val="14"/>
        <rFont val="微軟正黑體"/>
        <family val="2"/>
        <charset val="136"/>
      </rPr>
      <t>涵蓋期程</t>
    </r>
    <r>
      <rPr>
        <sz val="14"/>
        <rFont val="Calibri"/>
        <family val="2"/>
      </rPr>
      <t>)</t>
    </r>
    <r>
      <rPr>
        <sz val="14"/>
        <rFont val="微軟正黑體"/>
        <family val="2"/>
        <charset val="136"/>
      </rPr>
      <t>；</t>
    </r>
    <r>
      <rPr>
        <sz val="14"/>
        <rFont val="Calibri"/>
        <family val="2"/>
      </rPr>
      <t>109.10.1</t>
    </r>
    <r>
      <rPr>
        <sz val="14"/>
        <rFont val="微軟正黑體"/>
        <family val="2"/>
        <charset val="136"/>
      </rPr>
      <t>、</t>
    </r>
    <r>
      <rPr>
        <sz val="14"/>
        <rFont val="Calibri"/>
        <family val="2"/>
      </rPr>
      <t>109.12.1(</t>
    </r>
    <r>
      <rPr>
        <sz val="14"/>
        <rFont val="微軟正黑體"/>
        <family val="2"/>
        <charset val="136"/>
      </rPr>
      <t>播出時間</t>
    </r>
    <r>
      <rPr>
        <sz val="14"/>
        <rFont val="Calibri"/>
        <family val="2"/>
      </rPr>
      <t>)</t>
    </r>
    <r>
      <rPr>
        <sz val="14"/>
        <rFont val="微軟正黑體"/>
        <family val="2"/>
        <charset val="136"/>
      </rPr>
      <t>或</t>
    </r>
    <r>
      <rPr>
        <sz val="14"/>
        <rFont val="Calibri"/>
        <family val="2"/>
      </rPr>
      <t>2</t>
    </r>
    <r>
      <rPr>
        <sz val="14"/>
        <rFont val="微軟正黑體"/>
        <family val="2"/>
        <charset val="136"/>
      </rPr>
      <t>次</t>
    </r>
    <r>
      <rPr>
        <sz val="14"/>
        <rFont val="Calibri"/>
        <family val="2"/>
      </rPr>
      <t>(</t>
    </r>
    <r>
      <rPr>
        <sz val="14"/>
        <rFont val="微軟正黑體"/>
        <family val="2"/>
        <charset val="136"/>
      </rPr>
      <t>刊登次數</t>
    </r>
    <r>
      <rPr>
        <sz val="14"/>
        <rFont val="Calibri"/>
        <family val="2"/>
      </rPr>
      <t>)</t>
    </r>
    <r>
      <rPr>
        <sz val="14"/>
        <rFont val="微軟正黑體"/>
        <family val="2"/>
        <charset val="136"/>
      </rPr>
      <t>。</t>
    </r>
  </si>
  <si>
    <r>
      <rPr>
        <sz val="14"/>
        <rFont val="微軟正黑體"/>
        <family val="2"/>
        <charset val="136"/>
      </rPr>
      <t>「預算科目」屬總預算、特別預算及政事型特種基金請填至業務</t>
    </r>
    <r>
      <rPr>
        <sz val="14"/>
        <rFont val="Calibri"/>
        <family val="2"/>
      </rPr>
      <t>(</t>
    </r>
    <r>
      <rPr>
        <sz val="14"/>
        <rFont val="微軟正黑體"/>
        <family val="2"/>
        <charset val="136"/>
      </rPr>
      <t>工作</t>
    </r>
    <r>
      <rPr>
        <sz val="14"/>
        <rFont val="Calibri"/>
        <family val="2"/>
      </rPr>
      <t>)</t>
    </r>
    <r>
      <rPr>
        <sz val="14"/>
        <rFont val="微軟正黑體"/>
        <family val="2"/>
        <charset val="136"/>
      </rPr>
      <t>計畫；業權型基金填至損益表（收支餘絀表）</t>
    </r>
    <r>
      <rPr>
        <sz val="14"/>
        <rFont val="Calibri"/>
        <family val="2"/>
      </rPr>
      <t>3</t>
    </r>
    <r>
      <rPr>
        <sz val="14"/>
        <rFont val="微軟正黑體"/>
        <family val="2"/>
        <charset val="136"/>
      </rPr>
      <t>級科目（</t>
    </r>
    <r>
      <rPr>
        <sz val="14"/>
        <rFont val="Calibri"/>
        <family val="2"/>
      </rPr>
      <t>xx</t>
    </r>
    <r>
      <rPr>
        <sz val="14"/>
        <rFont val="微軟正黑體"/>
        <family val="2"/>
        <charset val="136"/>
      </rPr>
      <t>成本或</t>
    </r>
    <r>
      <rPr>
        <sz val="14"/>
        <rFont val="Calibri"/>
        <family val="2"/>
      </rPr>
      <t>xx</t>
    </r>
    <r>
      <rPr>
        <sz val="14"/>
        <rFont val="微軟正黑體"/>
        <family val="2"/>
        <charset val="136"/>
      </rPr>
      <t>費用）；財團法人填至收支營運表</t>
    </r>
    <r>
      <rPr>
        <sz val="14"/>
        <rFont val="Calibri"/>
        <family val="2"/>
      </rPr>
      <t>3</t>
    </r>
    <r>
      <rPr>
        <sz val="14"/>
        <rFont val="微軟正黑體"/>
        <family val="2"/>
        <charset val="136"/>
      </rPr>
      <t>級科目（</t>
    </r>
    <r>
      <rPr>
        <sz val="14"/>
        <rFont val="Calibri"/>
        <family val="2"/>
      </rPr>
      <t>xx</t>
    </r>
    <r>
      <rPr>
        <sz val="14"/>
        <rFont val="微軟正黑體"/>
        <family val="2"/>
        <charset val="136"/>
      </rPr>
      <t>支出或</t>
    </r>
    <r>
      <rPr>
        <sz val="14"/>
        <rFont val="Calibri"/>
        <family val="2"/>
      </rPr>
      <t>xx</t>
    </r>
    <r>
      <rPr>
        <sz val="14"/>
        <rFont val="微軟正黑體"/>
        <family val="2"/>
        <charset val="136"/>
      </rPr>
      <t>費用）。</t>
    </r>
  </si>
  <si>
    <r>
      <t>2A1</t>
    </r>
    <r>
      <rPr>
        <sz val="12"/>
        <rFont val="標楷體"/>
        <family val="4"/>
        <charset val="136"/>
      </rPr>
      <t>總計</t>
    </r>
    <phoneticPr fontId="14" type="noConversion"/>
  </si>
  <si>
    <t>媒體政策及業務宣導執行情形表</t>
    <phoneticPr fontId="18" type="noConversion"/>
  </si>
  <si>
    <t>填表說明：</t>
    <phoneticPr fontId="14" type="noConversion"/>
  </si>
  <si>
    <t>台灣中油
股份有限公司</t>
  </si>
  <si>
    <r>
      <rPr>
        <sz val="12"/>
        <rFont val="微軟正黑體"/>
        <family val="2"/>
        <charset val="136"/>
      </rPr>
      <t>※本表係以該月份本公司會計處核定傳票之案件</t>
    </r>
    <r>
      <rPr>
        <sz val="12"/>
        <rFont val="新細明體"/>
        <family val="2"/>
        <charset val="136"/>
      </rPr>
      <t>及權責業已發生之應付款</t>
    </r>
    <r>
      <rPr>
        <sz val="12"/>
        <rFont val="微軟正黑體"/>
        <family val="2"/>
        <charset val="136"/>
      </rPr>
      <t>為原則。</t>
    </r>
    <phoneticPr fontId="14" type="noConversion"/>
  </si>
  <si>
    <t>總公司
公共關係處</t>
  </si>
  <si>
    <t>國營事業</t>
  </si>
  <si>
    <t>行銷費用</t>
    <phoneticPr fontId="18" type="noConversion"/>
  </si>
  <si>
    <t>石化事業部
公共關係組</t>
  </si>
  <si>
    <t>銷貨成本</t>
    <phoneticPr fontId="18" type="noConversion"/>
  </si>
  <si>
    <r>
      <rPr>
        <u/>
        <sz val="16"/>
        <rFont val="標楷體"/>
        <family val="4"/>
        <charset val="136"/>
      </rPr>
      <t>中華民國</t>
    </r>
    <r>
      <rPr>
        <u/>
        <sz val="16"/>
        <rFont val="Times New Roman"/>
        <family val="1"/>
      </rPr>
      <t>113</t>
    </r>
    <r>
      <rPr>
        <u/>
        <sz val="16"/>
        <rFont val="標楷體"/>
        <family val="4"/>
        <charset val="136"/>
      </rPr>
      <t>年</t>
    </r>
    <r>
      <rPr>
        <u/>
        <sz val="16"/>
        <rFont val="Times New Roman"/>
        <family val="4"/>
      </rPr>
      <t>3</t>
    </r>
    <r>
      <rPr>
        <u/>
        <sz val="16"/>
        <rFont val="標楷體"/>
        <family val="4"/>
        <charset val="136"/>
      </rPr>
      <t>月</t>
    </r>
    <phoneticPr fontId="14" type="noConversion"/>
  </si>
  <si>
    <t>平面稿：奉茶篇、農曆新年篇、慢飛天使篇</t>
  </si>
  <si>
    <t>113年印刻文學生活誌廣告案</t>
  </si>
  <si>
    <t>平面媒體</t>
  </si>
  <si>
    <t>112.11.15-113.12.31</t>
  </si>
  <si>
    <t>2024麗寶跨年演唱會行銷案</t>
  </si>
  <si>
    <t>112.12.31-113.01.11</t>
  </si>
  <si>
    <t>2024花蓮太平洋觀光節跨年演唱會行銷案</t>
  </si>
  <si>
    <t>112.12.27-113.01.01</t>
  </si>
  <si>
    <t>112年台灣中油新北市歡樂耶誕城演唱會媒體宣傳案</t>
  </si>
  <si>
    <t>112.12.05-112.12.30</t>
  </si>
  <si>
    <t>2024大新竹跨年晚會行銷案</t>
  </si>
  <si>
    <t>112.12.22-113.02.27</t>
  </si>
  <si>
    <t>2024超級巨星紅白藝能大賞行銷案</t>
  </si>
  <si>
    <t>113.01.25-113.02.17</t>
  </si>
  <si>
    <t>FB宣傳公司業務</t>
  </si>
  <si>
    <t>112年度社群媒體行銷案</t>
  </si>
  <si>
    <t>平面稿：永續海洋 油你油我</t>
  </si>
  <si>
    <t>健康日報社刊登廣告</t>
  </si>
  <si>
    <t>網路媒體</t>
  </si>
  <si>
    <t>113.02.16</t>
  </si>
  <si>
    <t>鑫報報業有限公司刊登廣告</t>
  </si>
  <si>
    <t>臺灣時報社股份有限公司刊登廣告</t>
  </si>
  <si>
    <t>113.02.21</t>
  </si>
  <si>
    <t>好報資訊有限公司刊登廣告</t>
  </si>
  <si>
    <t>113.02.19</t>
  </si>
  <si>
    <t>平面稿：好運龍來</t>
  </si>
  <si>
    <t>華夏新聞報社刊登廣告</t>
  </si>
  <si>
    <t>113.02.28</t>
  </si>
  <si>
    <t>焦點時報社刊登廣告</t>
  </si>
  <si>
    <t>113.02.29</t>
  </si>
  <si>
    <t>大成行銷事業股份有限公司刊登廣告</t>
  </si>
  <si>
    <t>平面稿：看見妳(你)的真本事</t>
  </si>
  <si>
    <t>113.03.15</t>
  </si>
  <si>
    <t>平面稿：安全是成功的基石</t>
  </si>
  <si>
    <t>113年新新聞報春季廣告案</t>
  </si>
  <si>
    <t>113.02.27</t>
  </si>
  <si>
    <t>平面稿：安全是沃土 幸福是棵樹</t>
  </si>
  <si>
    <t>113年News586業務宣導費</t>
  </si>
  <si>
    <t>113.02.21-113.03.01</t>
  </si>
  <si>
    <t>平面稿：2024優油、減碳、潔能</t>
  </si>
  <si>
    <t>113年勁報形象廣告案</t>
  </si>
  <si>
    <t>淨灘活動影片</t>
  </si>
  <si>
    <t>新高雄有線電視形象宣導案</t>
  </si>
  <si>
    <t>電視媒體</t>
  </si>
  <si>
    <t>113.02.24-113.02.27</t>
  </si>
  <si>
    <t>平面稿：綠能永續  讓愛延續</t>
  </si>
  <si>
    <t>大成報廣告刊登</t>
  </si>
  <si>
    <t>113.02.22-113.02.29</t>
  </si>
  <si>
    <t>印刻文學生活雜誌出版股份有限公司</t>
  </si>
  <si>
    <t>印刻文學生活誌</t>
  </si>
  <si>
    <t>中華電視股份有限公司</t>
  </si>
  <si>
    <t>提升企業形象。</t>
  </si>
  <si>
    <t>華視主頻</t>
  </si>
  <si>
    <t>三立電視股份有限公司</t>
  </si>
  <si>
    <t>MTV台</t>
  </si>
  <si>
    <t>聯利媒體股份有限公司</t>
  </si>
  <si>
    <t>TVBS HD 56台、
TVBS歡樂台</t>
  </si>
  <si>
    <t>中國電視事業股份有限公司</t>
  </si>
  <si>
    <t>中視綜合台、中視新聞台、中視經典台</t>
  </si>
  <si>
    <t>臺灣電視事業股份有限公司</t>
  </si>
  <si>
    <t>臺灣電視台、台視新聞台、台視財經台、台視綜合台</t>
  </si>
  <si>
    <t>麗水策略整合行銷有限公司</t>
  </si>
  <si>
    <t>健康日報社</t>
  </si>
  <si>
    <t>鑫報報業有限公司</t>
  </si>
  <si>
    <t>臺灣時報社股份有限公司</t>
  </si>
  <si>
    <t>臺灣時報</t>
  </si>
  <si>
    <t>好報資訊有限公司</t>
  </si>
  <si>
    <t>華夏新聞報社</t>
  </si>
  <si>
    <t>焦點時報社</t>
  </si>
  <si>
    <t>大成行銷事業股份有限公司</t>
  </si>
  <si>
    <t>第2次付款。</t>
  </si>
  <si>
    <t>臺新傳媒有限公司</t>
  </si>
  <si>
    <t>焦點傳媒社</t>
  </si>
  <si>
    <t>新高雄有線電視股份有限公司</t>
  </si>
  <si>
    <t>影片：慢飛天使</t>
    <phoneticPr fontId="18" type="noConversion"/>
  </si>
  <si>
    <t>第1次付款。於113年3月核銷請款。</t>
    <phoneticPr fontId="18" type="noConversion"/>
  </si>
  <si>
    <t>於113年3月核銷請款。</t>
    <phoneticPr fontId="18" type="noConversion"/>
  </si>
  <si>
    <t>第3次付款。於113年3月核銷請款。</t>
    <phoneticPr fontId="18" type="noConversion"/>
  </si>
  <si>
    <t>健康日報網站</t>
    <phoneticPr fontId="18" type="noConversion"/>
  </si>
  <si>
    <t>鑫報網站</t>
    <phoneticPr fontId="18" type="noConversion"/>
  </si>
  <si>
    <t>好報網站</t>
    <phoneticPr fontId="18" type="noConversion"/>
  </si>
  <si>
    <t>華夏新聞報網站</t>
    <phoneticPr fontId="18" type="noConversion"/>
  </si>
  <si>
    <t>焦點時報網站</t>
    <phoneticPr fontId="18" type="noConversion"/>
  </si>
  <si>
    <t>大成報網站</t>
    <phoneticPr fontId="18" type="noConversion"/>
  </si>
  <si>
    <t>News586焦點傳媒網</t>
    <phoneticPr fontId="18" type="noConversion"/>
  </si>
  <si>
    <t>勁報網站</t>
    <phoneticPr fontId="18" type="noConversion"/>
  </si>
  <si>
    <t>台灣中油FaceBook粉絲專頁</t>
    <phoneticPr fontId="18" type="noConversion"/>
  </si>
  <si>
    <t>新新聞報</t>
    <phoneticPr fontId="18" type="noConversion"/>
  </si>
  <si>
    <t>112.10.30-
113.01.28</t>
    <phoneticPr fontId="18" type="noConversion"/>
  </si>
  <si>
    <t>新高雄有線電視</t>
    <phoneticPr fontId="18" type="noConversion"/>
  </si>
  <si>
    <t>石化事業部
公共關係組</t>
    <phoneticPr fontId="18" type="noConversion"/>
  </si>
  <si>
    <t>大林煉油廠
行政組公關課</t>
    <phoneticPr fontId="18" type="noConversion"/>
  </si>
  <si>
    <t>桃園煉油廠
行政組公共關係課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</si>
</sst>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39">
    <font>
      <sz val="12"/>
      <color rgb="FF000000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color rgb="FF000000"/>
      <name val="新細明體"/>
      <family val="2"/>
      <charset val="136"/>
    </font>
    <font>
      <sz val="9"/>
      <name val="新細明體"/>
      <family val="2"/>
      <charset val="136"/>
      <scheme val="minor"/>
    </font>
    <font>
      <sz val="14"/>
      <name val="標楷體"/>
      <family val="4"/>
      <charset val="136"/>
    </font>
    <font>
      <sz val="12"/>
      <name val="新細明體"/>
      <family val="1"/>
      <charset val="136"/>
    </font>
    <font>
      <sz val="12"/>
      <name val="Calibri"/>
      <family val="2"/>
    </font>
    <font>
      <u/>
      <sz val="24"/>
      <name val="標楷體"/>
      <family val="4"/>
      <charset val="136"/>
    </font>
    <font>
      <u/>
      <sz val="16"/>
      <name val="Times New Roman"/>
      <family val="4"/>
      <charset val="136"/>
    </font>
    <font>
      <u/>
      <sz val="16"/>
      <name val="標楷體"/>
      <family val="4"/>
      <charset val="136"/>
    </font>
    <font>
      <u/>
      <sz val="16"/>
      <name val="Times New Roman"/>
      <family val="1"/>
    </font>
    <font>
      <u/>
      <sz val="16"/>
      <name val="Times New Roman"/>
      <family val="4"/>
    </font>
    <font>
      <b/>
      <sz val="22"/>
      <name val="標楷體"/>
      <family val="4"/>
      <charset val="136"/>
    </font>
    <font>
      <sz val="20"/>
      <name val="標楷體"/>
      <family val="4"/>
      <charset val="136"/>
    </font>
    <font>
      <b/>
      <sz val="16"/>
      <name val="標楷體"/>
      <family val="4"/>
      <charset val="136"/>
    </font>
    <font>
      <b/>
      <u/>
      <sz val="16"/>
      <name val="標楷體"/>
      <family val="4"/>
      <charset val="136"/>
    </font>
    <font>
      <sz val="14"/>
      <name val="微軟正黑體"/>
      <family val="2"/>
      <charset val="136"/>
    </font>
    <font>
      <u/>
      <sz val="14"/>
      <name val="微軟正黑體"/>
      <family val="2"/>
      <charset val="136"/>
    </font>
    <font>
      <sz val="14"/>
      <name val="Calibri"/>
      <family val="2"/>
    </font>
    <font>
      <u/>
      <sz val="14"/>
      <name val="Calibri"/>
      <family val="2"/>
    </font>
    <font>
      <sz val="12"/>
      <color rgb="FF000000"/>
      <name val="標楷體"/>
      <family val="4"/>
      <charset val="136"/>
    </font>
    <font>
      <sz val="12"/>
      <name val="微軟正黑體"/>
      <family val="2"/>
      <charset val="136"/>
    </font>
    <font>
      <sz val="12"/>
      <name val="新細明體"/>
      <family val="2"/>
      <charset val="136"/>
    </font>
    <font>
      <sz val="12"/>
      <name val="Calibri"/>
      <family val="2"/>
      <charset val="136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>
      <alignment vertical="center"/>
    </xf>
    <xf numFmtId="0" fontId="3" fillId="0" borderId="0" applyNumberFormat="0" applyBorder="0" applyProtection="0">
      <alignment vertical="center"/>
    </xf>
    <xf numFmtId="0" fontId="4" fillId="2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3" fillId="4" borderId="0" applyNumberFormat="0" applyBorder="0" applyProtection="0">
      <alignment vertical="center"/>
    </xf>
    <xf numFmtId="0" fontId="5" fillId="5" borderId="0" applyNumberFormat="0" applyBorder="0" applyProtection="0">
      <alignment vertical="center"/>
    </xf>
    <xf numFmtId="0" fontId="6" fillId="6" borderId="0" applyNumberFormat="0" applyBorder="0" applyProtection="0">
      <alignment vertical="center"/>
    </xf>
    <xf numFmtId="0" fontId="7" fillId="0" borderId="0" applyNumberFormat="0" applyBorder="0" applyProtection="0">
      <alignment vertical="center"/>
    </xf>
    <xf numFmtId="0" fontId="8" fillId="7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2" fillId="0" borderId="0" applyNumberFormat="0" applyFon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2" fillId="8" borderId="0" applyNumberFormat="0" applyBorder="0" applyProtection="0">
      <alignment vertical="center"/>
    </xf>
    <xf numFmtId="0" fontId="13" fillId="8" borderId="1" applyNumberFormat="0" applyProtection="0">
      <alignment vertical="center"/>
    </xf>
    <xf numFmtId="0" fontId="2" fillId="0" borderId="0" applyNumberFormat="0" applyFont="0" applyBorder="0" applyProtection="0">
      <alignment vertical="center"/>
    </xf>
    <xf numFmtId="0" fontId="2" fillId="0" borderId="0" applyNumberFormat="0" applyFont="0" applyBorder="0" applyProtection="0">
      <alignment vertical="center"/>
    </xf>
    <xf numFmtId="0" fontId="5" fillId="0" borderId="0" applyNumberFormat="0" applyBorder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6" fillId="0" borderId="0"/>
    <xf numFmtId="0" fontId="17" fillId="0" borderId="0">
      <alignment vertical="center"/>
    </xf>
    <xf numFmtId="0" fontId="2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5">
    <xf numFmtId="0" fontId="0" fillId="0" borderId="0" xfId="0">
      <alignment vertical="center"/>
    </xf>
    <xf numFmtId="176" fontId="21" fillId="9" borderId="4" xfId="18" applyNumberFormat="1" applyFont="1" applyFill="1" applyBorder="1" applyAlignment="1">
      <alignment vertical="center" wrapText="1"/>
    </xf>
    <xf numFmtId="0" fontId="15" fillId="0" borderId="0" xfId="0" applyFont="1">
      <alignment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9" fillId="0" borderId="2" xfId="0" applyFont="1" applyBorder="1" applyAlignment="1">
      <alignment horizontal="right" vertical="center"/>
    </xf>
    <xf numFmtId="0" fontId="19" fillId="0" borderId="2" xfId="0" applyFont="1" applyBorder="1" applyAlignment="1">
      <alignment vertical="center"/>
    </xf>
    <xf numFmtId="0" fontId="29" fillId="0" borderId="3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right" vertical="center"/>
    </xf>
    <xf numFmtId="0" fontId="21" fillId="0" borderId="0" xfId="20" applyFont="1" applyBorder="1" applyAlignment="1">
      <alignment vertical="center"/>
    </xf>
    <xf numFmtId="0" fontId="35" fillId="0" borderId="0" xfId="0" applyFont="1">
      <alignment vertical="center"/>
    </xf>
    <xf numFmtId="0" fontId="15" fillId="0" borderId="4" xfId="2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4" xfId="19" applyFont="1" applyBorder="1" applyAlignment="1">
      <alignment horizontal="center" vertical="center" wrapText="1"/>
    </xf>
    <xf numFmtId="0" fontId="15" fillId="0" borderId="5" xfId="19" applyFont="1" applyBorder="1" applyAlignment="1">
      <alignment vertical="center" wrapText="1"/>
    </xf>
    <xf numFmtId="176" fontId="15" fillId="0" borderId="4" xfId="18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>
      <alignment vertical="center"/>
    </xf>
    <xf numFmtId="0" fontId="15" fillId="0" borderId="0" xfId="19" applyFont="1" applyBorder="1" applyAlignment="1">
      <alignment horizontal="center" vertical="center" wrapText="1"/>
    </xf>
    <xf numFmtId="0" fontId="15" fillId="0" borderId="0" xfId="2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176" fontId="15" fillId="0" borderId="0" xfId="18" applyNumberFormat="1" applyFont="1" applyFill="1" applyBorder="1" applyAlignment="1">
      <alignment horizontal="center" vertical="center" wrapText="1"/>
    </xf>
    <xf numFmtId="0" fontId="15" fillId="0" borderId="0" xfId="19" applyFont="1" applyBorder="1" applyAlignment="1">
      <alignment vertical="center" wrapText="1"/>
    </xf>
    <xf numFmtId="0" fontId="38" fillId="0" borderId="0" xfId="20" applyFont="1" applyBorder="1" applyAlignment="1">
      <alignment vertical="center"/>
    </xf>
    <xf numFmtId="0" fontId="21" fillId="0" borderId="0" xfId="0" applyFont="1" applyAlignment="1">
      <alignment vertical="center" wrapText="1"/>
    </xf>
    <xf numFmtId="176" fontId="21" fillId="9" borderId="6" xfId="18" applyNumberFormat="1" applyFont="1" applyFill="1" applyBorder="1" applyAlignment="1">
      <alignment horizontal="center" vertical="center" wrapText="1"/>
    </xf>
    <xf numFmtId="176" fontId="21" fillId="9" borderId="7" xfId="18" applyNumberFormat="1" applyFont="1" applyFill="1" applyBorder="1" applyAlignment="1">
      <alignment horizontal="center" vertical="center" wrapText="1"/>
    </xf>
    <xf numFmtId="176" fontId="21" fillId="9" borderId="8" xfId="18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</cellXfs>
  <cellStyles count="24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 (user)" xfId="9" xr:uid="{00000000-0005-0000-0000-000008000000}"/>
    <cellStyle name="Heading 1" xfId="10" xr:uid="{00000000-0005-0000-0000-000009000000}"/>
    <cellStyle name="Heading 2" xfId="11" xr:uid="{00000000-0005-0000-0000-00000A000000}"/>
    <cellStyle name="Hyperlink" xfId="12" xr:uid="{00000000-0005-0000-0000-00000B000000}"/>
    <cellStyle name="Neutral" xfId="13" xr:uid="{00000000-0005-0000-0000-00000C000000}"/>
    <cellStyle name="Note" xfId="14" xr:uid="{00000000-0005-0000-0000-00000D000000}"/>
    <cellStyle name="Status" xfId="15" xr:uid="{00000000-0005-0000-0000-00000E000000}"/>
    <cellStyle name="Text" xfId="16" xr:uid="{00000000-0005-0000-0000-00000F000000}"/>
    <cellStyle name="Warning" xfId="17" xr:uid="{00000000-0005-0000-0000-000010000000}"/>
    <cellStyle name="一般" xfId="0" builtinId="0" customBuiltin="1"/>
    <cellStyle name="一般 2" xfId="21" xr:uid="{00000000-0005-0000-0000-000012000000}"/>
    <cellStyle name="一般 2 2" xfId="19" xr:uid="{00000000-0005-0000-0000-000013000000}"/>
    <cellStyle name="一般 3" xfId="20" xr:uid="{00000000-0005-0000-0000-000014000000}"/>
    <cellStyle name="一般 30" xfId="23" xr:uid="{F0B68273-1979-4FC5-89BD-1F7C06AC4FA1}"/>
    <cellStyle name="千分位" xfId="18" builtinId="3"/>
    <cellStyle name="千分位 2" xfId="22" xr:uid="{00000000-0005-0000-0000-00004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topLeftCell="A15" zoomScaleNormal="100" workbookViewId="0">
      <selection activeCell="P22" sqref="P22"/>
    </sheetView>
  </sheetViews>
  <sheetFormatPr defaultColWidth="7.625" defaultRowHeight="16.5"/>
  <cols>
    <col min="1" max="1" width="14.125" style="10" customWidth="1"/>
    <col min="2" max="2" width="15.375" style="2" customWidth="1"/>
    <col min="3" max="7" width="13.625" style="2" customWidth="1"/>
    <col min="8" max="8" width="13.625" style="2" bestFit="1" customWidth="1"/>
    <col min="9" max="10" width="13.625" style="2" customWidth="1"/>
    <col min="11" max="11" width="15.875" style="2" customWidth="1"/>
    <col min="12" max="12" width="14.75" style="2" customWidth="1"/>
    <col min="13" max="13" width="13.625" style="2" customWidth="1"/>
    <col min="14" max="14" width="7.625" style="2"/>
    <col min="15" max="15" width="7.625" style="2" customWidth="1"/>
    <col min="16" max="16" width="7.625" style="2"/>
    <col min="17" max="17" width="7.625" style="2" customWidth="1"/>
    <col min="18" max="16384" width="7.625" style="2"/>
  </cols>
  <sheetData>
    <row r="1" spans="1:13" ht="32.25">
      <c r="A1" s="32" t="s">
        <v>21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32.25">
      <c r="A2" s="32" t="s">
        <v>32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1">
      <c r="A3" s="33" t="s">
        <v>41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30">
      <c r="A4" s="3"/>
      <c r="B4" s="4"/>
      <c r="C4" s="4"/>
      <c r="D4" s="4"/>
      <c r="E4" s="4"/>
      <c r="F4" s="4"/>
      <c r="G4" s="4"/>
      <c r="H4" s="4"/>
      <c r="I4" s="4"/>
      <c r="J4" s="4"/>
      <c r="K4" s="5"/>
      <c r="L4" s="6"/>
      <c r="M4" s="7" t="s">
        <v>0</v>
      </c>
    </row>
    <row r="5" spans="1:13" ht="42">
      <c r="A5" s="8" t="s">
        <v>1</v>
      </c>
      <c r="B5" s="8" t="s">
        <v>2</v>
      </c>
      <c r="C5" s="9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22</v>
      </c>
      <c r="J5" s="8" t="s">
        <v>9</v>
      </c>
      <c r="K5" s="8" t="s">
        <v>10</v>
      </c>
      <c r="L5" s="8" t="s">
        <v>11</v>
      </c>
      <c r="M5" s="8" t="s">
        <v>12</v>
      </c>
    </row>
    <row r="6" spans="1:13" s="14" customFormat="1" ht="49.5">
      <c r="A6" s="17" t="s">
        <v>34</v>
      </c>
      <c r="B6" s="15" t="s">
        <v>42</v>
      </c>
      <c r="C6" s="15" t="s">
        <v>43</v>
      </c>
      <c r="D6" s="15" t="s">
        <v>44</v>
      </c>
      <c r="E6" s="16" t="s">
        <v>45</v>
      </c>
      <c r="F6" s="16" t="s">
        <v>36</v>
      </c>
      <c r="G6" s="17" t="s">
        <v>37</v>
      </c>
      <c r="H6" s="16" t="s">
        <v>38</v>
      </c>
      <c r="I6" s="19">
        <v>180000</v>
      </c>
      <c r="J6" s="16" t="s">
        <v>90</v>
      </c>
      <c r="K6" s="17" t="s">
        <v>93</v>
      </c>
      <c r="L6" s="16" t="s">
        <v>91</v>
      </c>
      <c r="M6" s="18" t="s">
        <v>117</v>
      </c>
    </row>
    <row r="7" spans="1:13" s="14" customFormat="1" ht="33">
      <c r="A7" s="17" t="s">
        <v>34</v>
      </c>
      <c r="B7" s="15" t="s">
        <v>116</v>
      </c>
      <c r="C7" s="15" t="s">
        <v>46</v>
      </c>
      <c r="D7" s="15" t="s">
        <v>85</v>
      </c>
      <c r="E7" s="16" t="s">
        <v>47</v>
      </c>
      <c r="F7" s="16" t="s">
        <v>36</v>
      </c>
      <c r="G7" s="17" t="s">
        <v>37</v>
      </c>
      <c r="H7" s="16" t="s">
        <v>38</v>
      </c>
      <c r="I7" s="19">
        <v>876190</v>
      </c>
      <c r="J7" s="16" t="s">
        <v>92</v>
      </c>
      <c r="K7" s="17" t="s">
        <v>93</v>
      </c>
      <c r="L7" s="16" t="s">
        <v>94</v>
      </c>
      <c r="M7" s="18" t="s">
        <v>118</v>
      </c>
    </row>
    <row r="8" spans="1:13" s="14" customFormat="1" ht="49.5">
      <c r="A8" s="17" t="s">
        <v>34</v>
      </c>
      <c r="B8" s="15" t="s">
        <v>116</v>
      </c>
      <c r="C8" s="15" t="s">
        <v>48</v>
      </c>
      <c r="D8" s="15" t="s">
        <v>85</v>
      </c>
      <c r="E8" s="16" t="s">
        <v>49</v>
      </c>
      <c r="F8" s="16" t="s">
        <v>36</v>
      </c>
      <c r="G8" s="17" t="s">
        <v>37</v>
      </c>
      <c r="H8" s="16" t="s">
        <v>38</v>
      </c>
      <c r="I8" s="19">
        <v>1371429</v>
      </c>
      <c r="J8" s="16" t="s">
        <v>95</v>
      </c>
      <c r="K8" s="17" t="s">
        <v>93</v>
      </c>
      <c r="L8" s="16" t="s">
        <v>96</v>
      </c>
      <c r="M8" s="18" t="s">
        <v>118</v>
      </c>
    </row>
    <row r="9" spans="1:13" ht="66">
      <c r="A9" s="17" t="s">
        <v>34</v>
      </c>
      <c r="B9" s="15" t="s">
        <v>116</v>
      </c>
      <c r="C9" s="15" t="s">
        <v>50</v>
      </c>
      <c r="D9" s="15" t="s">
        <v>85</v>
      </c>
      <c r="E9" s="16" t="s">
        <v>51</v>
      </c>
      <c r="F9" s="16" t="s">
        <v>36</v>
      </c>
      <c r="G9" s="17" t="s">
        <v>37</v>
      </c>
      <c r="H9" s="16" t="s">
        <v>38</v>
      </c>
      <c r="I9" s="19">
        <v>904762</v>
      </c>
      <c r="J9" s="16" t="s">
        <v>97</v>
      </c>
      <c r="K9" s="17" t="s">
        <v>93</v>
      </c>
      <c r="L9" s="16" t="s">
        <v>98</v>
      </c>
      <c r="M9" s="18" t="s">
        <v>118</v>
      </c>
    </row>
    <row r="10" spans="1:13" ht="49.5">
      <c r="A10" s="17" t="s">
        <v>34</v>
      </c>
      <c r="B10" s="15" t="s">
        <v>116</v>
      </c>
      <c r="C10" s="15" t="s">
        <v>52</v>
      </c>
      <c r="D10" s="15" t="s">
        <v>85</v>
      </c>
      <c r="E10" s="16" t="s">
        <v>53</v>
      </c>
      <c r="F10" s="16" t="s">
        <v>36</v>
      </c>
      <c r="G10" s="17" t="s">
        <v>37</v>
      </c>
      <c r="H10" s="16" t="s">
        <v>38</v>
      </c>
      <c r="I10" s="19">
        <v>809524</v>
      </c>
      <c r="J10" s="16" t="s">
        <v>99</v>
      </c>
      <c r="K10" s="17" t="s">
        <v>93</v>
      </c>
      <c r="L10" s="16" t="s">
        <v>100</v>
      </c>
      <c r="M10" s="18" t="s">
        <v>118</v>
      </c>
    </row>
    <row r="11" spans="1:13" ht="66">
      <c r="A11" s="17" t="s">
        <v>34</v>
      </c>
      <c r="B11" s="15" t="s">
        <v>116</v>
      </c>
      <c r="C11" s="15" t="s">
        <v>54</v>
      </c>
      <c r="D11" s="15" t="s">
        <v>85</v>
      </c>
      <c r="E11" s="16" t="s">
        <v>55</v>
      </c>
      <c r="F11" s="16" t="s">
        <v>36</v>
      </c>
      <c r="G11" s="17" t="s">
        <v>37</v>
      </c>
      <c r="H11" s="16" t="s">
        <v>38</v>
      </c>
      <c r="I11" s="19">
        <v>800000</v>
      </c>
      <c r="J11" s="16" t="s">
        <v>101</v>
      </c>
      <c r="K11" s="17" t="s">
        <v>93</v>
      </c>
      <c r="L11" s="16" t="s">
        <v>102</v>
      </c>
      <c r="M11" s="18" t="s">
        <v>118</v>
      </c>
    </row>
    <row r="12" spans="1:13" ht="49.5">
      <c r="A12" s="17" t="s">
        <v>34</v>
      </c>
      <c r="B12" s="15" t="s">
        <v>56</v>
      </c>
      <c r="C12" s="15" t="s">
        <v>57</v>
      </c>
      <c r="D12" s="15" t="s">
        <v>60</v>
      </c>
      <c r="E12" s="16" t="s">
        <v>130</v>
      </c>
      <c r="F12" s="16" t="s">
        <v>36</v>
      </c>
      <c r="G12" s="17" t="s">
        <v>37</v>
      </c>
      <c r="H12" s="16" t="s">
        <v>38</v>
      </c>
      <c r="I12" s="19">
        <v>226190</v>
      </c>
      <c r="J12" s="16" t="s">
        <v>103</v>
      </c>
      <c r="K12" s="17" t="s">
        <v>93</v>
      </c>
      <c r="L12" s="16" t="s">
        <v>128</v>
      </c>
      <c r="M12" s="18" t="s">
        <v>119</v>
      </c>
    </row>
    <row r="13" spans="1:13" ht="49.5">
      <c r="A13" s="17" t="s">
        <v>34</v>
      </c>
      <c r="B13" s="15" t="s">
        <v>58</v>
      </c>
      <c r="C13" s="15" t="s">
        <v>59</v>
      </c>
      <c r="D13" s="15" t="s">
        <v>60</v>
      </c>
      <c r="E13" s="16" t="s">
        <v>61</v>
      </c>
      <c r="F13" s="16" t="s">
        <v>133</v>
      </c>
      <c r="G13" s="17" t="s">
        <v>37</v>
      </c>
      <c r="H13" s="16" t="s">
        <v>40</v>
      </c>
      <c r="I13" s="19">
        <v>19048</v>
      </c>
      <c r="J13" s="16" t="s">
        <v>104</v>
      </c>
      <c r="K13" s="17" t="s">
        <v>93</v>
      </c>
      <c r="L13" s="16" t="s">
        <v>120</v>
      </c>
      <c r="M13" s="18" t="s">
        <v>117</v>
      </c>
    </row>
    <row r="14" spans="1:13" ht="49.5">
      <c r="A14" s="17" t="s">
        <v>34</v>
      </c>
      <c r="B14" s="15" t="s">
        <v>58</v>
      </c>
      <c r="C14" s="15" t="s">
        <v>62</v>
      </c>
      <c r="D14" s="15" t="s">
        <v>60</v>
      </c>
      <c r="E14" s="16" t="s">
        <v>61</v>
      </c>
      <c r="F14" s="16" t="s">
        <v>133</v>
      </c>
      <c r="G14" s="17" t="s">
        <v>37</v>
      </c>
      <c r="H14" s="16" t="s">
        <v>40</v>
      </c>
      <c r="I14" s="19">
        <v>28571</v>
      </c>
      <c r="J14" s="16" t="s">
        <v>105</v>
      </c>
      <c r="K14" s="17" t="s">
        <v>93</v>
      </c>
      <c r="L14" s="16" t="s">
        <v>121</v>
      </c>
      <c r="M14" s="18" t="s">
        <v>117</v>
      </c>
    </row>
    <row r="15" spans="1:13" ht="49.5">
      <c r="A15" s="17" t="s">
        <v>34</v>
      </c>
      <c r="B15" s="15" t="s">
        <v>58</v>
      </c>
      <c r="C15" s="15" t="s">
        <v>63</v>
      </c>
      <c r="D15" s="15" t="s">
        <v>44</v>
      </c>
      <c r="E15" s="16" t="s">
        <v>64</v>
      </c>
      <c r="F15" s="16" t="s">
        <v>133</v>
      </c>
      <c r="G15" s="17" t="s">
        <v>37</v>
      </c>
      <c r="H15" s="16" t="s">
        <v>40</v>
      </c>
      <c r="I15" s="19">
        <v>57143</v>
      </c>
      <c r="J15" s="16" t="s">
        <v>106</v>
      </c>
      <c r="K15" s="17" t="s">
        <v>93</v>
      </c>
      <c r="L15" s="16" t="s">
        <v>107</v>
      </c>
      <c r="M15" s="18" t="s">
        <v>117</v>
      </c>
    </row>
    <row r="16" spans="1:13" ht="49.5">
      <c r="A16" s="17" t="s">
        <v>34</v>
      </c>
      <c r="B16" s="15" t="s">
        <v>58</v>
      </c>
      <c r="C16" s="15" t="s">
        <v>65</v>
      </c>
      <c r="D16" s="15" t="s">
        <v>60</v>
      </c>
      <c r="E16" s="16" t="s">
        <v>66</v>
      </c>
      <c r="F16" s="16" t="s">
        <v>133</v>
      </c>
      <c r="G16" s="17" t="s">
        <v>37</v>
      </c>
      <c r="H16" s="16" t="s">
        <v>40</v>
      </c>
      <c r="I16" s="19">
        <v>28571</v>
      </c>
      <c r="J16" s="16" t="s">
        <v>108</v>
      </c>
      <c r="K16" s="17" t="s">
        <v>93</v>
      </c>
      <c r="L16" s="16" t="s">
        <v>122</v>
      </c>
      <c r="M16" s="18" t="s">
        <v>117</v>
      </c>
    </row>
    <row r="17" spans="1:13" ht="49.5">
      <c r="A17" s="17" t="s">
        <v>34</v>
      </c>
      <c r="B17" s="15" t="s">
        <v>67</v>
      </c>
      <c r="C17" s="15" t="s">
        <v>68</v>
      </c>
      <c r="D17" s="15" t="s">
        <v>60</v>
      </c>
      <c r="E17" s="16" t="s">
        <v>69</v>
      </c>
      <c r="F17" s="16" t="s">
        <v>133</v>
      </c>
      <c r="G17" s="17" t="s">
        <v>37</v>
      </c>
      <c r="H17" s="16" t="s">
        <v>40</v>
      </c>
      <c r="I17" s="19">
        <v>20000</v>
      </c>
      <c r="J17" s="16" t="s">
        <v>109</v>
      </c>
      <c r="K17" s="17" t="s">
        <v>93</v>
      </c>
      <c r="L17" s="16" t="s">
        <v>123</v>
      </c>
      <c r="M17" s="18" t="s">
        <v>117</v>
      </c>
    </row>
    <row r="18" spans="1:13" ht="49.5">
      <c r="A18" s="17" t="s">
        <v>34</v>
      </c>
      <c r="B18" s="15" t="s">
        <v>58</v>
      </c>
      <c r="C18" s="15" t="s">
        <v>70</v>
      </c>
      <c r="D18" s="15" t="s">
        <v>60</v>
      </c>
      <c r="E18" s="16" t="s">
        <v>71</v>
      </c>
      <c r="F18" s="16" t="s">
        <v>133</v>
      </c>
      <c r="G18" s="17" t="s">
        <v>37</v>
      </c>
      <c r="H18" s="16" t="s">
        <v>40</v>
      </c>
      <c r="I18" s="19">
        <v>30000</v>
      </c>
      <c r="J18" s="16" t="s">
        <v>110</v>
      </c>
      <c r="K18" s="17" t="s">
        <v>93</v>
      </c>
      <c r="L18" s="16" t="s">
        <v>124</v>
      </c>
      <c r="M18" s="18" t="s">
        <v>117</v>
      </c>
    </row>
    <row r="19" spans="1:13" ht="49.5">
      <c r="A19" s="17" t="s">
        <v>34</v>
      </c>
      <c r="B19" s="15" t="s">
        <v>58</v>
      </c>
      <c r="C19" s="15" t="s">
        <v>72</v>
      </c>
      <c r="D19" s="15" t="s">
        <v>60</v>
      </c>
      <c r="E19" s="16" t="s">
        <v>71</v>
      </c>
      <c r="F19" s="16" t="s">
        <v>133</v>
      </c>
      <c r="G19" s="17" t="s">
        <v>37</v>
      </c>
      <c r="H19" s="16" t="s">
        <v>40</v>
      </c>
      <c r="I19" s="19">
        <v>28571</v>
      </c>
      <c r="J19" s="16" t="s">
        <v>111</v>
      </c>
      <c r="K19" s="17" t="s">
        <v>93</v>
      </c>
      <c r="L19" s="16" t="s">
        <v>125</v>
      </c>
      <c r="M19" s="18" t="s">
        <v>117</v>
      </c>
    </row>
    <row r="20" spans="1:13" ht="33">
      <c r="A20" s="17" t="s">
        <v>34</v>
      </c>
      <c r="B20" s="15" t="s">
        <v>73</v>
      </c>
      <c r="C20" s="15" t="s">
        <v>59</v>
      </c>
      <c r="D20" s="15" t="s">
        <v>60</v>
      </c>
      <c r="E20" s="16" t="s">
        <v>74</v>
      </c>
      <c r="F20" s="16" t="s">
        <v>133</v>
      </c>
      <c r="G20" s="17" t="s">
        <v>37</v>
      </c>
      <c r="H20" s="16" t="s">
        <v>40</v>
      </c>
      <c r="I20" s="19">
        <v>19048</v>
      </c>
      <c r="J20" s="16" t="s">
        <v>104</v>
      </c>
      <c r="K20" s="17" t="s">
        <v>93</v>
      </c>
      <c r="L20" s="16" t="s">
        <v>120</v>
      </c>
      <c r="M20" s="18" t="s">
        <v>112</v>
      </c>
    </row>
    <row r="21" spans="1:13" ht="33">
      <c r="A21" s="17" t="s">
        <v>34</v>
      </c>
      <c r="B21" s="15" t="s">
        <v>75</v>
      </c>
      <c r="C21" s="15" t="s">
        <v>76</v>
      </c>
      <c r="D21" s="15" t="s">
        <v>44</v>
      </c>
      <c r="E21" s="16" t="s">
        <v>77</v>
      </c>
      <c r="F21" s="16" t="s">
        <v>39</v>
      </c>
      <c r="G21" s="17" t="s">
        <v>37</v>
      </c>
      <c r="H21" s="16" t="s">
        <v>40</v>
      </c>
      <c r="I21" s="19">
        <v>71429</v>
      </c>
      <c r="J21" s="16" t="s">
        <v>113</v>
      </c>
      <c r="K21" s="17" t="s">
        <v>93</v>
      </c>
      <c r="L21" s="16" t="s">
        <v>129</v>
      </c>
      <c r="M21" s="18" t="s">
        <v>118</v>
      </c>
    </row>
    <row r="22" spans="1:13" ht="49.5">
      <c r="A22" s="17" t="s">
        <v>34</v>
      </c>
      <c r="B22" s="15" t="s">
        <v>78</v>
      </c>
      <c r="C22" s="15" t="s">
        <v>79</v>
      </c>
      <c r="D22" s="15" t="s">
        <v>60</v>
      </c>
      <c r="E22" s="16" t="s">
        <v>80</v>
      </c>
      <c r="F22" s="16" t="s">
        <v>132</v>
      </c>
      <c r="G22" s="17" t="s">
        <v>37</v>
      </c>
      <c r="H22" s="16" t="s">
        <v>40</v>
      </c>
      <c r="I22" s="19">
        <v>30000</v>
      </c>
      <c r="J22" s="16" t="s">
        <v>114</v>
      </c>
      <c r="K22" s="17" t="s">
        <v>93</v>
      </c>
      <c r="L22" s="16" t="s">
        <v>126</v>
      </c>
      <c r="M22" s="18"/>
    </row>
    <row r="23" spans="1:13" ht="33">
      <c r="A23" s="17" t="s">
        <v>34</v>
      </c>
      <c r="B23" s="15" t="s">
        <v>81</v>
      </c>
      <c r="C23" s="15" t="s">
        <v>82</v>
      </c>
      <c r="D23" s="15" t="s">
        <v>60</v>
      </c>
      <c r="E23" s="16" t="s">
        <v>80</v>
      </c>
      <c r="F23" s="16" t="s">
        <v>39</v>
      </c>
      <c r="G23" s="17" t="s">
        <v>37</v>
      </c>
      <c r="H23" s="16" t="s">
        <v>40</v>
      </c>
      <c r="I23" s="19">
        <v>28571</v>
      </c>
      <c r="J23" s="16" t="s">
        <v>111</v>
      </c>
      <c r="K23" s="17" t="s">
        <v>93</v>
      </c>
      <c r="L23" s="16" t="s">
        <v>127</v>
      </c>
      <c r="M23" s="18"/>
    </row>
    <row r="24" spans="1:13" ht="49.5">
      <c r="A24" s="17" t="s">
        <v>34</v>
      </c>
      <c r="B24" s="15" t="s">
        <v>83</v>
      </c>
      <c r="C24" s="15" t="s">
        <v>84</v>
      </c>
      <c r="D24" s="15" t="s">
        <v>85</v>
      </c>
      <c r="E24" s="16" t="s">
        <v>86</v>
      </c>
      <c r="F24" s="16" t="s">
        <v>39</v>
      </c>
      <c r="G24" s="17" t="s">
        <v>37</v>
      </c>
      <c r="H24" s="16" t="s">
        <v>40</v>
      </c>
      <c r="I24" s="19">
        <v>28571</v>
      </c>
      <c r="J24" s="16" t="s">
        <v>115</v>
      </c>
      <c r="K24" s="17" t="s">
        <v>93</v>
      </c>
      <c r="L24" s="16" t="s">
        <v>131</v>
      </c>
      <c r="M24" s="18" t="s">
        <v>118</v>
      </c>
    </row>
    <row r="25" spans="1:13" ht="49.5">
      <c r="A25" s="17" t="s">
        <v>34</v>
      </c>
      <c r="B25" s="15" t="s">
        <v>87</v>
      </c>
      <c r="C25" s="15" t="s">
        <v>88</v>
      </c>
      <c r="D25" s="15" t="s">
        <v>60</v>
      </c>
      <c r="E25" s="16" t="s">
        <v>89</v>
      </c>
      <c r="F25" s="16" t="s">
        <v>134</v>
      </c>
      <c r="G25" s="17" t="s">
        <v>37</v>
      </c>
      <c r="H25" s="16" t="s">
        <v>40</v>
      </c>
      <c r="I25" s="19">
        <v>50000</v>
      </c>
      <c r="J25" s="16" t="s">
        <v>111</v>
      </c>
      <c r="K25" s="17" t="s">
        <v>93</v>
      </c>
      <c r="L25" s="16" t="s">
        <v>125</v>
      </c>
      <c r="M25" s="18" t="s">
        <v>118</v>
      </c>
    </row>
    <row r="26" spans="1:13">
      <c r="A26" s="29" t="s">
        <v>31</v>
      </c>
      <c r="B26" s="30"/>
      <c r="C26" s="30"/>
      <c r="D26" s="30"/>
      <c r="E26" s="30"/>
      <c r="F26" s="30"/>
      <c r="G26" s="30"/>
      <c r="H26" s="31"/>
      <c r="I26" s="1">
        <f>SUM(I6:I25)</f>
        <v>5607618</v>
      </c>
    </row>
    <row r="27" spans="1:13">
      <c r="A27" s="27" t="s">
        <v>35</v>
      </c>
      <c r="B27" s="27"/>
      <c r="C27" s="27"/>
      <c r="D27" s="27"/>
      <c r="E27" s="27"/>
    </row>
    <row r="28" spans="1:13">
      <c r="A28" s="13" t="s">
        <v>33</v>
      </c>
    </row>
    <row r="29" spans="1:13" ht="18.75">
      <c r="A29" s="12" t="s">
        <v>13</v>
      </c>
      <c r="B29" s="11" t="s">
        <v>26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8.75">
      <c r="A30" s="12" t="s">
        <v>14</v>
      </c>
      <c r="B30" s="11" t="s">
        <v>27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>
      <c r="A31" s="12" t="s">
        <v>15</v>
      </c>
      <c r="B31" s="28" t="s">
        <v>28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3">
      <c r="A32" s="12" t="s">
        <v>16</v>
      </c>
      <c r="B32" s="28" t="s">
        <v>29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 ht="18.75">
      <c r="A33" s="12" t="s">
        <v>17</v>
      </c>
      <c r="B33" s="11" t="s">
        <v>23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8.75">
      <c r="A34" s="12" t="s">
        <v>18</v>
      </c>
      <c r="B34" s="11" t="s">
        <v>24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>
      <c r="A35" s="12" t="s">
        <v>19</v>
      </c>
      <c r="B35" s="28" t="s">
        <v>30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3" ht="18.75">
      <c r="A36" s="12" t="s">
        <v>20</v>
      </c>
      <c r="B36" s="11" t="s">
        <v>25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9" spans="1:13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1:13">
      <c r="A40" s="22"/>
      <c r="B40" s="23"/>
      <c r="C40" s="23"/>
      <c r="D40" s="23"/>
      <c r="E40" s="24"/>
      <c r="F40" s="24"/>
      <c r="G40" s="22"/>
      <c r="H40" s="24"/>
      <c r="I40" s="25"/>
      <c r="J40" s="24"/>
      <c r="K40" s="22"/>
      <c r="L40" s="24"/>
      <c r="M40" s="26"/>
    </row>
    <row r="41" spans="1:13">
      <c r="A41" s="22"/>
      <c r="B41" s="23"/>
      <c r="C41" s="23"/>
      <c r="D41" s="23"/>
      <c r="E41" s="24"/>
      <c r="F41" s="24"/>
      <c r="G41" s="22"/>
      <c r="I41" s="25"/>
      <c r="J41" s="24"/>
      <c r="K41" s="22"/>
      <c r="L41" s="24"/>
      <c r="M41" s="26"/>
    </row>
    <row r="42" spans="1:13">
      <c r="A42" s="2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</row>
    <row r="43" spans="1:13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</row>
  </sheetData>
  <mergeCells count="7">
    <mergeCell ref="B35:M35"/>
    <mergeCell ref="A26:H26"/>
    <mergeCell ref="B31:M31"/>
    <mergeCell ref="B32:M32"/>
    <mergeCell ref="A1:M1"/>
    <mergeCell ref="A2:M2"/>
    <mergeCell ref="A3:M3"/>
  </mergeCells>
  <phoneticPr fontId="18" type="noConversion"/>
  <printOptions horizontalCentered="1"/>
  <pageMargins left="0.31496062992126012" right="0.31496062992126012" top="0.47244094488189003" bottom="3.9370078740157521E-2" header="0.47244094488189003" footer="3.9370078740157521E-2"/>
  <pageSetup paperSize="9" scale="77" fitToHeight="0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公務預算處一般政務科柯亭劭</dc:creator>
  <cp:lastModifiedBy>郭仁智</cp:lastModifiedBy>
  <cp:lastPrinted>2023-08-08T09:30:07Z</cp:lastPrinted>
  <dcterms:created xsi:type="dcterms:W3CDTF">2020-11-02T02:13:46Z</dcterms:created>
  <dcterms:modified xsi:type="dcterms:W3CDTF">2024-04-08T07:05:16Z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